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codeName="ThisWorkbook"/>
  <mc:AlternateContent xmlns:mc="http://schemas.openxmlformats.org/markup-compatibility/2006">
    <mc:Choice Requires="x15">
      <x15ac:absPath xmlns:x15ac="http://schemas.microsoft.com/office/spreadsheetml/2010/11/ac" url="/Users/nstach/Library/Mobile Documents/com~apple~CloudDocs/SWIM/Spreadsheet/"/>
    </mc:Choice>
  </mc:AlternateContent>
  <xr:revisionPtr revIDLastSave="0" documentId="8_{40CA0154-621C-884F-888C-26500DB8D991}" xr6:coauthVersionLast="47" xr6:coauthVersionMax="47" xr10:uidLastSave="{00000000-0000-0000-0000-000000000000}"/>
  <bookViews>
    <workbookView xWindow="3320" yWindow="500" windowWidth="37780" windowHeight="28300" tabRatio="858" activeTab="3" xr2:uid="{00000000-000D-0000-FFFF-FFFF00000000}"/>
  </bookViews>
  <sheets>
    <sheet name="Project Overview" sheetId="13" state="hidden" r:id="rId1"/>
    <sheet name="Projects By Area" sheetId="12" state="hidden" r:id="rId2"/>
    <sheet name="SWIM Initiatives 2022" sheetId="14" r:id="rId3"/>
    <sheet name="Nina-Liz 2020-2022 Brown Era" sheetId="15" r:id="rId4"/>
  </sheets>
  <definedNames>
    <definedName name="_xlnm._FilterDatabase" localSheetId="0" hidden="1">'Project Overview'!$A$1:$H$14</definedName>
    <definedName name="_xlnm.Print_Area" localSheetId="2">'SWIM Initiatives 2022'!$A$1:$M$9</definedName>
    <definedName name="_xlnm.Print_Titles" localSheetId="2">'SWIM Initiatives 2022'!$1:$1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3" i="13" l="1"/>
  <c r="B4" i="13" s="1"/>
  <c r="B5" i="13" s="1"/>
  <c r="B6" i="13" s="1"/>
  <c r="B7" i="13" s="1"/>
  <c r="B8" i="13" s="1"/>
  <c r="B9" i="13" s="1"/>
  <c r="B10" i="13" s="1"/>
  <c r="B11" i="13" s="1"/>
  <c r="B12" i="13" s="1"/>
  <c r="B13" i="13" s="1"/>
  <c r="B14"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Joann Sweasy</author>
  </authors>
  <commentList>
    <comment ref="E8" authorId="0" shapeId="0" xr:uid="{00000000-0006-0000-0200-000001000000}">
      <text>
        <r>
          <rPr>
            <b/>
            <sz val="9"/>
            <color indexed="81"/>
            <rFont val="Arial"/>
            <family val="2"/>
          </rPr>
          <t>Joann Sweasy:</t>
        </r>
        <r>
          <rPr>
            <sz val="9"/>
            <color indexed="81"/>
            <rFont val="Arial"/>
            <family val="2"/>
          </rPr>
          <t xml:space="preserve">
I thought there was a mediation process??  Maybe make it more known?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Joann Sweasy</author>
  </authors>
  <commentList>
    <comment ref="E18" authorId="0" shapeId="0" xr:uid="{942D55D1-3F39-C744-9BE0-82D8EB4D5D16}">
      <text>
        <r>
          <rPr>
            <b/>
            <sz val="9"/>
            <color indexed="81"/>
            <rFont val="Arial"/>
            <family val="2"/>
          </rPr>
          <t>Joann Sweasy:</t>
        </r>
        <r>
          <rPr>
            <sz val="9"/>
            <color indexed="81"/>
            <rFont val="Arial"/>
            <family val="2"/>
          </rPr>
          <t xml:space="preserve">
I thought there was a mediation process??  Maybe make it more known?</t>
        </r>
      </text>
    </comment>
  </commentList>
</comments>
</file>

<file path=xl/sharedStrings.xml><?xml version="1.0" encoding="utf-8"?>
<sst xmlns="http://schemas.openxmlformats.org/spreadsheetml/2006/main" count="368" uniqueCount="180">
  <si>
    <t>Status
(Open, Pending Completed)</t>
  </si>
  <si>
    <t>Next Steps</t>
  </si>
  <si>
    <t xml:space="preserve">Reviewed SIU Workflow documentation. </t>
  </si>
  <si>
    <t>Review SIU Workflow and determine if any improvements to the process are needed</t>
  </si>
  <si>
    <t>Corporate Compliance</t>
  </si>
  <si>
    <t>Kevin, Jonathan, David Beachler, Judy Bender</t>
  </si>
  <si>
    <t>Pended</t>
  </si>
  <si>
    <t>Action Plan</t>
  </si>
  <si>
    <t>Future Review Needed?</t>
  </si>
  <si>
    <t>Status
(Open, Pended, Closed)</t>
  </si>
  <si>
    <t>Location of Documentation
(include link if needed)</t>
  </si>
  <si>
    <t>Key Contacts</t>
  </si>
  <si>
    <t>Open</t>
  </si>
  <si>
    <t>Initiative #</t>
  </si>
  <si>
    <t>Initiative Source</t>
  </si>
  <si>
    <t>Responsible Parties</t>
  </si>
  <si>
    <t>Item #</t>
  </si>
  <si>
    <t>Action Taken</t>
  </si>
  <si>
    <t>Process Improvements, additional documentation, any updates needed</t>
  </si>
  <si>
    <t>SIU</t>
  </si>
  <si>
    <t>Audits</t>
  </si>
  <si>
    <t>Processes &amp; Procedures</t>
  </si>
  <si>
    <t>Policies</t>
  </si>
  <si>
    <t>Projects &amp; Project #</t>
  </si>
  <si>
    <t>Project 1-SIU Workflow-Review SIU Workflow and determine if any improvements to the process are needed</t>
  </si>
  <si>
    <t>DOH</t>
  </si>
  <si>
    <t>Project 2-DOH Inquiry from Elyse Goodman</t>
  </si>
  <si>
    <t>1 OMIG Workplan-Develop workplan by the end of the year</t>
  </si>
  <si>
    <t>2 test</t>
  </si>
  <si>
    <t>3 abc</t>
  </si>
  <si>
    <t>Determine if any process changes are needed. May need to update the flow based on request for contract data that will be needed for Ingenix to do their reviews. 3.23.09 Will request process flow be updated at the Ingenix meeting on 3.25.09. Process will include the request for contract information as needed to correctly calculate overpayments. 4.3.09 Requested updated process flow from Judy.....</t>
  </si>
  <si>
    <t>Start Date</t>
  </si>
  <si>
    <t>Key Department</t>
  </si>
  <si>
    <t>Issue To Review</t>
  </si>
  <si>
    <t>Projected Completion Date</t>
  </si>
  <si>
    <t>Actual Completion Date</t>
  </si>
  <si>
    <t>SIU Workflow</t>
  </si>
  <si>
    <t>Z Drive</t>
  </si>
  <si>
    <t>Goal</t>
  </si>
  <si>
    <t>Priority</t>
  </si>
  <si>
    <t>Medium</t>
  </si>
  <si>
    <t>Initiative</t>
  </si>
  <si>
    <t>SWIM</t>
  </si>
  <si>
    <t>Dean Alpern</t>
  </si>
  <si>
    <t xml:space="preserve">SWIM involved/represented in replacing these important positions </t>
  </si>
  <si>
    <t>SWIM, Dean Alpern</t>
  </si>
  <si>
    <t>Recruit new Associate Dean for Faculty Affairs; Associate Dean for Scientific Affairs</t>
  </si>
  <si>
    <t>Dean Alpern, CDO, SWIM</t>
  </si>
  <si>
    <t>Include committee membership on the Dean's website</t>
  </si>
  <si>
    <t>Pending</t>
  </si>
  <si>
    <t>Include mediation process on the Dean's website</t>
  </si>
  <si>
    <t>Dean Alpern, Paul Taheri, Roberta Hines, SWIM</t>
  </si>
  <si>
    <t xml:space="preserve">Establish senate.  </t>
  </si>
  <si>
    <t>Dean Alpern, CDO, Faculty</t>
  </si>
  <si>
    <t>Link to all separate types of mediation processes should be on the Dean's website</t>
  </si>
  <si>
    <t xml:space="preserve">8/31/15 open search </t>
  </si>
  <si>
    <t>Chief Diversity Officer/Deputy Dean for Diversity and Inclsion</t>
  </si>
  <si>
    <t>1/17 Dr. Latimore arrived at @ YSM</t>
  </si>
  <si>
    <t>Completed</t>
  </si>
  <si>
    <t>CDO</t>
  </si>
  <si>
    <t>FAC</t>
  </si>
  <si>
    <t xml:space="preserve"> ALL A&amp;P YSM committee membership should be transparent</t>
  </si>
  <si>
    <t>Faculty senate (Faculty Advisory Committee)</t>
  </si>
  <si>
    <t xml:space="preserve">The Dean has established FAC instead of a Senate.   Senate/Council membership should be included on the Dean's website. </t>
  </si>
  <si>
    <t>Dean Alpern, Faculty</t>
  </si>
  <si>
    <t>Continuing</t>
  </si>
  <si>
    <t>Improve method to support women and maternity/paternity issues</t>
  </si>
  <si>
    <t>Improve Climate: Establish a transparent mediation process</t>
  </si>
  <si>
    <t xml:space="preserve">Improve Climate for promotion for women: Transparency in Promotion Process for Faculty Advancement </t>
  </si>
  <si>
    <t>Recruit women/URM faculty and bring in leaders to improve climate:   including startup packages, retention and retention packages, academic vs. teaching time,  clinic responsiblities leadership</t>
  </si>
  <si>
    <t>Conditional Endowed Chairs</t>
  </si>
  <si>
    <t xml:space="preserve">Provide information for targets of harassment.  </t>
  </si>
  <si>
    <t xml:space="preserve">Clarify process or steps an individual could take when concerned about harassment at YSM. </t>
  </si>
  <si>
    <t xml:space="preserve"> SWIM, FAC, WFF, YU</t>
  </si>
  <si>
    <t>Areas of intervention</t>
  </si>
  <si>
    <t>Climate</t>
  </si>
  <si>
    <t>Retention and support</t>
  </si>
  <si>
    <t>Equity</t>
  </si>
  <si>
    <t>Leadership</t>
  </si>
  <si>
    <t>Increase women into Section Chief and Vice Chair positions.  40 % by January 1, 2020.</t>
  </si>
  <si>
    <t>Comprehensive Sexual Harassment Policy for Yale School of Medicine (YSM) proposed by the Committee on the Status of Women in Medicine (SWIM).</t>
  </si>
  <si>
    <t>Examine screening procedures to avoid hiring faculty/admin/staff with history of harassment.</t>
  </si>
  <si>
    <t xml:space="preserve"> 1. Increase female representation on YMG Executive Board and at-large members so that governing committees have minimum of 40% women.
2) SWIM submitted 18 names of highly qualified Female faculty willing to serve 
 </t>
  </si>
  <si>
    <t>1. Committee appointments to YMG  decided by nominating committee rather than one person; 2.Diversify YMG and YMG/YNHH/NEMG boards, YMG governing committees, so proportional representation of women and URM.  Recommend that this July, new at-large members  be primarily women (7+1) in contrast to previous year (1:7)</t>
  </si>
  <si>
    <t>1. ALL A&amp;P YSM committee membership should be transparent and available on faculty affairs/dean's website.</t>
  </si>
  <si>
    <t>Formal request written to Stephanie Spangler.  Issue discussed with Dean Alpern.   One individual has lost his Emeritus Chair (YU).  We are told that Dr. Spangler is working on language to include in new letters at YU level.  We do not know if this language is in letters yet.</t>
  </si>
  <si>
    <t xml:space="preserve">Dean has created three positions and filled them. Linda Bockenstedt, Brian Smith and Michael Crair </t>
  </si>
  <si>
    <t>Promote more women/URM into leadership positions</t>
  </si>
  <si>
    <t>SWIM proposed this policy to the Dean of YSM as part of Comprehensive Sexual Harassment Policy for Yale School of Medicine (YSM) (10/2018)</t>
  </si>
  <si>
    <t>Improve mentoring system within departments.  Each Department must provide a statement and a list of initiatives that department are doing to provide mentoring for younger faculty.</t>
  </si>
  <si>
    <t>Develop a method</t>
  </si>
  <si>
    <r>
      <rPr>
        <i/>
        <sz val="11"/>
        <rFont val="Helv"/>
      </rPr>
      <t xml:space="preserve">Ad Hoc </t>
    </r>
    <r>
      <rPr>
        <sz val="11"/>
        <rFont val="Helv"/>
      </rPr>
      <t>Task force on Gender Equity &amp; SWIM</t>
    </r>
  </si>
  <si>
    <r>
      <t>Dean Alpern and Paul Taheri (CEO, YMG)  met with SWIM as per request. Dr. Taheri  agreed to discuss this issue with the board of YSM;</t>
    </r>
    <r>
      <rPr>
        <b/>
        <sz val="11"/>
        <rFont val="Helv"/>
      </rPr>
      <t xml:space="preserve"> </t>
    </r>
    <r>
      <rPr>
        <sz val="11"/>
        <rFont val="Helv"/>
      </rPr>
      <t xml:space="preserve"> Drs. Robert and Kavathas provided to Drs. Hines/Taheri materials for 18 faculty willing to serve as at-large members to be selected in July</t>
    </r>
  </si>
  <si>
    <r>
      <t xml:space="preserve">Faculty found guilty of sexual misconduct or other serious violation risk losing their endowed chairs. This change should be added to the current faculty handbook, and explained to faculty </t>
    </r>
    <r>
      <rPr>
        <i/>
        <sz val="11"/>
        <rFont val="Helv"/>
      </rPr>
      <t>in writing</t>
    </r>
    <r>
      <rPr>
        <sz val="11"/>
        <rFont val="Helv"/>
      </rPr>
      <t xml:space="preserve"> when faculty are awarded the Endowed Chair. </t>
    </r>
  </si>
  <si>
    <r>
      <t xml:space="preserve"> A&amp;P committee membership published on Dean's website;</t>
    </r>
    <r>
      <rPr>
        <b/>
        <i/>
        <sz val="11"/>
        <rFont val="Helv"/>
      </rPr>
      <t xml:space="preserve"> this should also be available on faculty affairs/Provost website.</t>
    </r>
  </si>
  <si>
    <r>
      <t>Improve Climate for promotion for women:</t>
    </r>
    <r>
      <rPr>
        <sz val="11"/>
        <color theme="1"/>
        <rFont val="Helv"/>
      </rPr>
      <t xml:space="preserve"> Identify characteristics that negatively impact women and withhold promotion</t>
    </r>
  </si>
  <si>
    <r>
      <t>Clarify the current mediation processes for disputes.  Review the processes.</t>
    </r>
    <r>
      <rPr>
        <b/>
        <i/>
        <sz val="11"/>
        <rFont val="Helv"/>
      </rPr>
      <t xml:space="preserve">  SWIM to propose this policy to the Dean of YSM </t>
    </r>
  </si>
  <si>
    <r>
      <rPr>
        <b/>
        <sz val="11"/>
        <rFont val="Helv"/>
      </rPr>
      <t xml:space="preserve">Transparency in resource allocation: </t>
    </r>
    <r>
      <rPr>
        <sz val="11"/>
        <rFont val="Helv"/>
      </rPr>
      <t xml:space="preserve"> including startup packages, academic vs. teaching time,  clinic responsiblities leadership opportunities</t>
    </r>
  </si>
  <si>
    <t>Yale consider a policy whereby faculty found guilty of harassment not be hired.</t>
  </si>
  <si>
    <t>Salary Equality</t>
  </si>
  <si>
    <t>Updated</t>
  </si>
  <si>
    <t>Dean Brown, CDO</t>
  </si>
  <si>
    <t>Addition of CDO to choosing search committee for chair positions (FAC).  The extent to which has influence remains unclear.</t>
  </si>
  <si>
    <t xml:space="preserve">Include in initial discussion with Dean Alpern (2/2/15).  </t>
  </si>
  <si>
    <t>SWIM, Dean Brown, Darin Latimore</t>
  </si>
  <si>
    <t>Dean Brown, OAPD</t>
  </si>
  <si>
    <r>
      <t xml:space="preserve">1. Co Chairs met with Linda Bockenstedt, Linda Mayes and Merle Waxman.  Requested short explanations to be posted on Dean's website and other places.  2. 11/2018:  Email from Mary Hu describing a  "Sexual Misconduct Website" https://medicine.yale.edu/sha/ .  </t>
    </r>
    <r>
      <rPr>
        <sz val="11"/>
        <color theme="1"/>
        <rFont val="Helv"/>
      </rPr>
      <t xml:space="preserve">We are worked with the dean's office to make this more accessible to YSM faculty, students and employees.  Directions to this website are difficult to find. </t>
    </r>
  </si>
  <si>
    <r>
      <t>Provide</t>
    </r>
    <r>
      <rPr>
        <u/>
        <sz val="11"/>
        <rFont val="Helv"/>
      </rPr>
      <t xml:space="preserve"> intra</t>
    </r>
    <r>
      <rPr>
        <sz val="11"/>
        <rFont val="Helv"/>
      </rPr>
      <t>-departmental equity; discussion regarding unpaid work primarily given to women in many department.  How can we measure this, account for and correct this.</t>
    </r>
  </si>
  <si>
    <t>Include SWIM as in the DEI Strategic plan in meaningful way</t>
  </si>
  <si>
    <r>
      <t xml:space="preserve">Provide wage range for faculty positions at YSM.  Wage range defined as applicable to each postion. </t>
    </r>
    <r>
      <rPr>
        <sz val="11"/>
        <color rgb="FF0000FF"/>
        <rFont val="Helv"/>
      </rPr>
      <t>https://www.cga.ct.gov/2021/ACT/PA/PDF/2021PA-00030-R00HB-06380-PA.PDF</t>
    </r>
  </si>
  <si>
    <r>
      <rPr>
        <sz val="11"/>
        <color rgb="FF0000FF"/>
        <rFont val="Helv"/>
      </rPr>
      <t>Establish term limits for some departments--basic science departments</t>
    </r>
    <r>
      <rPr>
        <sz val="11"/>
        <color theme="1"/>
        <rFont val="Helv"/>
      </rPr>
      <t xml:space="preserve">; </t>
    </r>
    <r>
      <rPr>
        <sz val="11"/>
        <color theme="5"/>
        <rFont val="Helv"/>
      </rPr>
      <t>CDO play a more significant role in choosing search committee.</t>
    </r>
    <r>
      <rPr>
        <sz val="11"/>
        <color theme="3"/>
        <rFont val="Helv"/>
      </rPr>
      <t xml:space="preserve"> </t>
    </r>
    <r>
      <rPr>
        <sz val="11"/>
        <color rgb="FFFF0000"/>
        <rFont val="Helv"/>
      </rPr>
      <t>Proposed that CDO choose the majority of the members of the search committee, including the chair; add members of SWIM/SWIM liaison to Chair search Committiiees;</t>
    </r>
    <r>
      <rPr>
        <sz val="11"/>
        <color theme="3"/>
        <rFont val="Helv"/>
      </rPr>
      <t xml:space="preserve"> </t>
    </r>
    <r>
      <rPr>
        <sz val="11"/>
        <color theme="4" tint="-0.499984740745262"/>
        <rFont val="Helv"/>
      </rPr>
      <t xml:space="preserve"> </t>
    </r>
    <r>
      <rPr>
        <sz val="11"/>
        <color theme="1" tint="4.9989318521683403E-2"/>
        <rFont val="Helv"/>
      </rPr>
      <t xml:space="preserve">improve mentoring process to ensure more women and URM are in line for leadership postions within departments. </t>
    </r>
    <r>
      <rPr>
        <sz val="11"/>
        <color rgb="FF0070C0"/>
        <rFont val="Helv"/>
      </rPr>
      <t xml:space="preserve"> Establish Clear plan for following up on metrics in the  DEI Stratetic Plan.</t>
    </r>
  </si>
  <si>
    <r>
      <rPr>
        <sz val="11"/>
        <color rgb="FF0000FF"/>
        <rFont val="Helv"/>
      </rPr>
      <t xml:space="preserve">Request was made to Dean Alpern.  These were turned down, instead offered to show the composition of current search committees. </t>
    </r>
    <r>
      <rPr>
        <sz val="11"/>
        <rFont val="Helv"/>
      </rPr>
      <t xml:space="preserve"> </t>
    </r>
    <r>
      <rPr>
        <sz val="11"/>
        <color rgb="FF0000FF"/>
        <rFont val="Helv"/>
      </rPr>
      <t xml:space="preserve">These are on the dean's website. </t>
    </r>
    <r>
      <rPr>
        <b/>
        <sz val="11"/>
        <color rgb="FF0000FF"/>
        <rFont val="Helv"/>
      </rPr>
      <t xml:space="preserve"> </t>
    </r>
    <r>
      <rPr>
        <i/>
        <sz val="11"/>
        <color rgb="FFFF0000"/>
        <rFont val="Helv"/>
      </rPr>
      <t xml:space="preserve">CDO will now be involved in choosing search committees with Dean Alpern, but will not choose members </t>
    </r>
    <r>
      <rPr>
        <i/>
        <sz val="11"/>
        <color theme="1"/>
        <rFont val="Helv"/>
      </rPr>
      <t>(FAC):  i</t>
    </r>
    <r>
      <rPr>
        <b/>
        <i/>
        <sz val="11"/>
        <color rgb="FF288633"/>
        <rFont val="Helv"/>
      </rPr>
      <t xml:space="preserve">s this policy carried over with Dean Brown? </t>
    </r>
    <r>
      <rPr>
        <i/>
        <sz val="11"/>
        <color rgb="FF288633"/>
        <rFont val="Helv"/>
      </rPr>
      <t>Dean Brown has stated other items are in the DEI Strategic Plan.</t>
    </r>
  </si>
  <si>
    <r>
      <rPr>
        <sz val="11"/>
        <color rgb="FF0000FF"/>
        <rFont val="Helv"/>
      </rPr>
      <t xml:space="preserve">Include active searches and committee membership on the Dean's website. </t>
    </r>
    <r>
      <rPr>
        <sz val="11"/>
        <color indexed="17"/>
        <rFont val="Helv"/>
      </rPr>
      <t xml:space="preserve"> </t>
    </r>
    <r>
      <rPr>
        <sz val="11"/>
        <color rgb="FFFF0000"/>
        <rFont val="Helv"/>
      </rPr>
      <t xml:space="preserve">DEI oversight on Chair/leadship search committees. </t>
    </r>
    <r>
      <rPr>
        <sz val="11"/>
        <rFont val="Helv"/>
      </rPr>
      <t xml:space="preserve"> Establish Clear plan for following up on metrics in the  Diversity Action plan. </t>
    </r>
    <r>
      <rPr>
        <sz val="11"/>
        <color rgb="FF0070C0"/>
        <rFont val="Helv"/>
      </rPr>
      <t>Establish clear guidelines and rules for search committee processes across all leadership search committees.</t>
    </r>
  </si>
  <si>
    <r>
      <rPr>
        <sz val="11"/>
        <color rgb="FF0000FF"/>
        <rFont val="Helv"/>
      </rPr>
      <t xml:space="preserve">1) Formal request written to Dean Alpern and discussed in 2/2/15 meeting. </t>
    </r>
    <r>
      <rPr>
        <sz val="11"/>
        <color rgb="FFFF0000"/>
        <rFont val="Helv"/>
      </rPr>
      <t xml:space="preserve"> 2) Dean Alpern increased representation of women on two senior search committees.  </t>
    </r>
    <r>
      <rPr>
        <sz val="11"/>
        <rFont val="Helv"/>
      </rPr>
      <t>3) Keep faculty search site updated.</t>
    </r>
    <r>
      <rPr>
        <sz val="11"/>
        <color indexed="17"/>
        <rFont val="Helv"/>
      </rPr>
      <t xml:space="preserve"> </t>
    </r>
    <r>
      <rPr>
        <b/>
        <sz val="11"/>
        <color rgb="FF006411"/>
        <rFont val="Helv"/>
      </rPr>
      <t>4)  There is still no process in place for appointing new vice chair or section chief leadership positions.</t>
    </r>
  </si>
  <si>
    <r>
      <rPr>
        <sz val="11"/>
        <color rgb="FF0000FF"/>
        <rFont val="Helv"/>
      </rPr>
      <t xml:space="preserve">National search committees should be formed for all positions; or process for choosing Section Chief and Vice Chair positions, </t>
    </r>
    <r>
      <rPr>
        <sz val="11"/>
        <color theme="1"/>
        <rFont val="Helv"/>
      </rPr>
      <t xml:space="preserve"> </t>
    </r>
    <r>
      <rPr>
        <sz val="11"/>
        <color rgb="FFFF0000"/>
        <rFont val="Helv"/>
      </rPr>
      <t>Establish Clear plan for following up on metrics in the  Diversity Action plan.</t>
    </r>
  </si>
  <si>
    <r>
      <rPr>
        <sz val="11"/>
        <color rgb="FFFF0000"/>
        <rFont val="Helv"/>
      </rPr>
      <t>1) Formal request written to Dean Alpern and discussed in 12/4/18 meeting.</t>
    </r>
    <r>
      <rPr>
        <sz val="11"/>
        <rFont val="Helv"/>
      </rPr>
      <t xml:space="preserve"> </t>
    </r>
    <r>
      <rPr>
        <b/>
        <sz val="11"/>
        <rFont val="Helv"/>
      </rPr>
      <t xml:space="preserve"> </t>
    </r>
    <r>
      <rPr>
        <b/>
        <sz val="11"/>
        <color rgb="FF288633"/>
        <rFont val="Helv"/>
      </rPr>
      <t>No clear answer yet.</t>
    </r>
  </si>
  <si>
    <r>
      <rPr>
        <b/>
        <sz val="11"/>
        <color rgb="FFFF0000"/>
        <rFont val="Helv"/>
      </rPr>
      <t>1. Goal of 40% women/URM chairs</t>
    </r>
    <r>
      <rPr>
        <sz val="11"/>
        <rFont val="Helv"/>
      </rPr>
      <t xml:space="preserve">  </t>
    </r>
    <r>
      <rPr>
        <b/>
        <sz val="11"/>
        <color rgb="FF0000FF"/>
        <rFont val="Helv"/>
      </rPr>
      <t>2. Evaluate current search firm's success in recruiting women/URM faculty/staff leadership;</t>
    </r>
    <r>
      <rPr>
        <sz val="11"/>
        <color rgb="FF34AB42"/>
        <rFont val="Helv"/>
      </rPr>
      <t xml:space="preserve"> </t>
    </r>
    <r>
      <rPr>
        <b/>
        <sz val="11"/>
        <color rgb="FF288633"/>
        <rFont val="Helv"/>
      </rPr>
      <t>Emphasize to search firm that we would like to recruit URM and women to open Chair position</t>
    </r>
    <r>
      <rPr>
        <b/>
        <i/>
        <sz val="11"/>
        <color rgb="FF288633"/>
        <rFont val="Helv"/>
      </rPr>
      <t xml:space="preserve"> as priority</t>
    </r>
    <r>
      <rPr>
        <b/>
        <sz val="11"/>
        <color rgb="FF288633"/>
        <rFont val="Helv"/>
      </rPr>
      <t>.</t>
    </r>
    <r>
      <rPr>
        <sz val="11"/>
        <rFont val="Helv"/>
      </rPr>
      <t xml:space="preserve"> 3 Transparency in chair appointment process and other associated institutes with YSM. 4. </t>
    </r>
    <r>
      <rPr>
        <sz val="11"/>
        <color indexed="17"/>
        <rFont val="Helv"/>
      </rPr>
      <t xml:space="preserve"> </t>
    </r>
    <r>
      <rPr>
        <b/>
        <sz val="11"/>
        <color rgb="FF288633"/>
        <rFont val="Helv"/>
      </rPr>
      <t>Add experts in URM and women recruitment to committees or to the process.</t>
    </r>
  </si>
  <si>
    <r>
      <rPr>
        <sz val="11"/>
        <color rgb="FF0000FF"/>
        <rFont val="Helv"/>
      </rPr>
      <t xml:space="preserve">Develop ongoing list all active chair, dean and senior leadership searches.  </t>
    </r>
    <r>
      <rPr>
        <i/>
        <sz val="11"/>
        <rFont val="Helv"/>
      </rPr>
      <t xml:space="preserve"> </t>
    </r>
    <r>
      <rPr>
        <sz val="11"/>
        <rFont val="Helv"/>
      </rPr>
      <t>S</t>
    </r>
    <r>
      <rPr>
        <sz val="11"/>
        <color rgb="FFFF0000"/>
        <rFont val="Helv"/>
      </rPr>
      <t>earch committees should be formed for all positions-</t>
    </r>
    <r>
      <rPr>
        <u/>
        <sz val="11"/>
        <color rgb="FFFF0000"/>
        <rFont val="Helv"/>
      </rPr>
      <t>including basic science</t>
    </r>
    <r>
      <rPr>
        <sz val="11"/>
        <color rgb="FFFF0000"/>
        <rFont val="Helv"/>
      </rPr>
      <t>; or process for choosing positions should be open.Follow up to see if progress has been made in these here, especially with regard to success  in recruiting URM and women.</t>
    </r>
    <r>
      <rPr>
        <sz val="11"/>
        <rFont val="Helv"/>
      </rPr>
      <t xml:space="preserve">   </t>
    </r>
  </si>
  <si>
    <r>
      <rPr>
        <sz val="11"/>
        <color rgb="FF0000FF"/>
        <rFont val="Arial"/>
        <family val="2"/>
      </rPr>
      <t xml:space="preserve">1. increase Title IX program; </t>
    </r>
    <r>
      <rPr>
        <sz val="11"/>
        <rFont val="Arial"/>
        <family val="2"/>
      </rPr>
      <t xml:space="preserve">2. </t>
    </r>
    <r>
      <rPr>
        <sz val="11"/>
        <color rgb="FFFF0000"/>
        <rFont val="Arial"/>
        <family val="2"/>
      </rPr>
      <t>Provide employees at YSM written guidance on policies and procedures;</t>
    </r>
    <r>
      <rPr>
        <sz val="11"/>
        <rFont val="Arial"/>
        <family val="2"/>
      </rPr>
      <t xml:space="preserve"> </t>
    </r>
    <r>
      <rPr>
        <sz val="11"/>
        <color theme="2" tint="-0.89999084444715716"/>
        <rFont val="Arial"/>
        <family val="2"/>
      </rPr>
      <t>3. Open conduit to the University Wide Committee on Sexual Misconduct; 3 Exclude faculty found guilty of some types of sexual harassment from positions of power (thesis commitees, etc);</t>
    </r>
    <r>
      <rPr>
        <sz val="11"/>
        <color theme="1" tint="0.249977111117893"/>
        <rFont val="Arial"/>
        <family val="2"/>
      </rPr>
      <t xml:space="preserve"> 4. </t>
    </r>
    <r>
      <rPr>
        <sz val="11"/>
        <color theme="3" tint="-0.249977111117893"/>
        <rFont val="Arial"/>
        <family val="2"/>
      </rPr>
      <t>Develop a system of monitoring the individual’s conduct in the workplace for individuals found guilty of sexual misconduct.</t>
    </r>
    <r>
      <rPr>
        <sz val="11"/>
        <rFont val="Arial"/>
        <family val="2"/>
      </rPr>
      <t xml:space="preserve"> </t>
    </r>
    <r>
      <rPr>
        <sz val="11"/>
        <color rgb="FF288633"/>
        <rFont val="Arial"/>
        <family val="2"/>
      </rPr>
      <t>5. Establish "sentinels" that can observe joint forums (faculty meetings or scientific joint meetings and are expert in psychology to analyse the impact of those individuals on the health of the groups that still interact with the offenders).</t>
    </r>
  </si>
  <si>
    <r>
      <t>Discussed with Stephanie Spangler,  Dean Alpern and David Post.  Dean has agreed to increase number of Title IX officers at YSM, who will be coordinated by Darin Latimore.  Cindy Crusto and Darin Latimore are Title IX officers at YSM,</t>
    </r>
    <r>
      <rPr>
        <sz val="11"/>
        <color rgb="FFFF0000"/>
        <rFont val="Helv"/>
      </rPr>
      <t xml:space="preserve"> Rosemarie Fisher is the only Title IX officer not a dean or associated with the dean's office.  Jody Sindelar is at YSPH.  </t>
    </r>
  </si>
  <si>
    <r>
      <rPr>
        <b/>
        <sz val="11"/>
        <rFont val="Helv"/>
      </rPr>
      <t xml:space="preserve">Strategy: </t>
    </r>
    <r>
      <rPr>
        <sz val="11"/>
        <rFont val="Helv"/>
      </rPr>
      <t xml:space="preserve">Enhance Collaboration with Committee on the Status of Women in Medicine (SWIM) </t>
    </r>
    <r>
      <rPr>
        <b/>
        <sz val="11"/>
        <rFont val="Helv"/>
      </rPr>
      <t>Action</t>
    </r>
    <r>
      <rPr>
        <sz val="11"/>
        <rFont val="Helv"/>
      </rPr>
      <t xml:space="preserve">
</t>
    </r>
    <r>
      <rPr>
        <sz val="11"/>
        <color rgb="FF0000FF"/>
        <rFont val="Helv"/>
      </rPr>
      <t xml:space="preserve">1.Engage with SWIM on Gender Equity goals:  </t>
    </r>
    <r>
      <rPr>
        <sz val="11"/>
        <rFont val="Helv"/>
      </rPr>
      <t xml:space="preserve">Consultation with SWIM on goals outlined in Strategy 2.   2. Quarterly meetings with SWIM Executive Committee, Dean of YSM, deputy dean for DEI, associate dean for Gender Equity.  </t>
    </r>
    <r>
      <rPr>
        <sz val="11"/>
        <color rgb="FFFF0000"/>
        <rFont val="Helv"/>
      </rPr>
      <t xml:space="preserve">3. Engage SWIM to provide input into resources offered through the Office of Academic and Professional Development so that women faculty have equitable access to all new services and programs. </t>
    </r>
    <r>
      <rPr>
        <sz val="11"/>
        <rFont val="Helv"/>
      </rPr>
      <t xml:space="preserve">
4. Engage SWIM to give input into methods for recruitment and advancement of women into leadership and senior positions at YSM. 5. Engage SWIM to bring issues of concern from the female faculty through their liaison program. 6. Provide data from Strategies 1-3 to SWIM  </t>
    </r>
    <r>
      <rPr>
        <b/>
        <sz val="11"/>
        <rFont val="Helv"/>
      </rPr>
      <t xml:space="preserve">Metric:  </t>
    </r>
    <r>
      <rPr>
        <sz val="11"/>
        <rFont val="Helv"/>
      </rPr>
      <t>1.Surveys of SWIM and SWIM liaison membership satisfaction with the experience of women at YSM. 2. Track the number of women faculty who consult with SWIM individually about A&amp;P process and experience of women at YSM.</t>
    </r>
    <r>
      <rPr>
        <sz val="11"/>
        <color rgb="FFFF0000"/>
        <rFont val="Helv"/>
      </rPr>
      <t xml:space="preserve"> 3. Promotion rate for female faculty relative to male faculty.  4. Recruitment, retention, and advancement of women into leadership and senior positions at YSM. 5. Monitor composition of female faculty in individual departments and change over time.</t>
    </r>
    <r>
      <rPr>
        <sz val="11"/>
        <rFont val="Helv"/>
      </rPr>
      <t xml:space="preserve">
6. Surveys of SWIM and SWIM liaison membership satisfactionwith Gender Equity</t>
    </r>
  </si>
  <si>
    <t>This is currently in place in YNHH.  Collaboration could be considerred.</t>
  </si>
  <si>
    <t>Dean Brown CDO</t>
  </si>
  <si>
    <t>Provide mentoring/sponsorship programs available for faculty within department;  have chairs present these programs to faculty and SWIM</t>
  </si>
  <si>
    <r>
      <t>Request dean require Dept Chairs to develop a method to provide this transparency</t>
    </r>
    <r>
      <rPr>
        <sz val="11"/>
        <color rgb="FF0000FF"/>
        <rFont val="Helv"/>
      </rPr>
      <t>.https://www.cga.ct.gov/2021/ACT/PA/PDF/2021PA-00030-R00HB-06380-PA.PDF</t>
    </r>
  </si>
  <si>
    <r>
      <t xml:space="preserve">Recruit women/URM faculty to leadership positions: </t>
    </r>
    <r>
      <rPr>
        <i/>
        <sz val="11"/>
        <rFont val="Helv"/>
      </rPr>
      <t>equal representation at chairs and section chief level</t>
    </r>
  </si>
  <si>
    <r>
      <t xml:space="preserve">Salary Equality: </t>
    </r>
    <r>
      <rPr>
        <i/>
        <sz val="11"/>
        <color rgb="FF000000"/>
        <rFont val="Helv"/>
      </rPr>
      <t>salary transparency</t>
    </r>
  </si>
  <si>
    <r>
      <t xml:space="preserve">  </t>
    </r>
    <r>
      <rPr>
        <i/>
        <sz val="11"/>
        <rFont val="Helv"/>
      </rPr>
      <t>Consistent procedures across search committees</t>
    </r>
  </si>
  <si>
    <t>Recuitment, rentention</t>
  </si>
  <si>
    <r>
      <t>Request discussion regarding legal concerns with privacy at YU and YSM and transparancy with publishing salary ranges.</t>
    </r>
    <r>
      <rPr>
        <sz val="11"/>
        <color rgb="FF0000FF"/>
        <rFont val="Helv"/>
      </rPr>
      <t>https://oir.yale.edu/data-browser/faculty-staff/faculty/faculty-salary-benefits/university-faculty-salary-benefits-w107</t>
    </r>
  </si>
  <si>
    <t xml:space="preserve">Increase women into Chair positions at YSM to 40 % by January 1, 2023. </t>
  </si>
  <si>
    <r>
      <t>Increase representation of women on search committees;</t>
    </r>
    <r>
      <rPr>
        <i/>
        <sz val="11"/>
        <rFont val="Helv"/>
      </rPr>
      <t xml:space="preserve">  increase transparency of search committee </t>
    </r>
    <r>
      <rPr>
        <i/>
        <u/>
        <sz val="11"/>
        <rFont val="Helv"/>
      </rPr>
      <t>procedures</t>
    </r>
    <r>
      <rPr>
        <i/>
        <sz val="11"/>
        <rFont val="Helv"/>
      </rPr>
      <t xml:space="preserve"> as they relate to Affirmative Action and Diversity</t>
    </r>
    <r>
      <rPr>
        <sz val="11"/>
        <rFont val="Helv"/>
      </rPr>
      <t>.</t>
    </r>
  </si>
  <si>
    <t>Increase women into Section Chief and Vice Chair positions.  40 % by January 1, 2023.</t>
  </si>
  <si>
    <r>
      <rPr>
        <sz val="11"/>
        <color rgb="FF0000FF"/>
        <rFont val="Helv"/>
      </rPr>
      <t xml:space="preserve">Recent discussion:  all but one Title IX officer is now a dean, or working in the dean's office at YSM, and one at YSPH.  While we counsel women they can seek Title IX officers anywhere at Yale, we still think that one more, not in the deanery, would benefit the women at YSM. </t>
    </r>
    <r>
      <rPr>
        <sz val="11"/>
        <rFont val="Helv"/>
      </rPr>
      <t xml:space="preserve"> </t>
    </r>
    <r>
      <rPr>
        <sz val="11"/>
        <color rgb="FFFF0000"/>
        <rFont val="Helv"/>
      </rPr>
      <t>The request to add one more, not a dean was turned down.  Further, we would request some salary support for those who sign on.</t>
    </r>
  </si>
  <si>
    <r>
      <t xml:space="preserve">Recent discussion:  </t>
    </r>
    <r>
      <rPr>
        <i/>
        <sz val="11"/>
        <rFont val="Helv"/>
      </rPr>
      <t xml:space="preserve"> Under consideration:</t>
    </r>
    <r>
      <rPr>
        <i/>
        <sz val="11"/>
        <color rgb="FF0000FF"/>
        <rFont val="Helv"/>
      </rPr>
      <t xml:space="preserve"> </t>
    </r>
    <r>
      <rPr>
        <sz val="11"/>
        <color rgb="FF0000FF"/>
        <rFont val="Helv"/>
      </rPr>
      <t xml:space="preserve"> </t>
    </r>
    <r>
      <rPr>
        <b/>
        <sz val="11"/>
        <color rgb="FF0000FF"/>
        <rFont val="Helv"/>
      </rPr>
      <t>Action:</t>
    </r>
    <r>
      <rPr>
        <sz val="11"/>
        <color rgb="FF0000FF"/>
        <rFont val="Helv"/>
      </rPr>
      <t>Engage SWIM to provide input into resources offered through the Office of Academic and Professional Development so that women faculty have equitable access to all new services and programs</t>
    </r>
    <r>
      <rPr>
        <sz val="11"/>
        <rFont val="Helv"/>
      </rPr>
      <t>.</t>
    </r>
    <r>
      <rPr>
        <b/>
        <sz val="11"/>
        <color rgb="FFFF0000"/>
        <rFont val="Helv"/>
      </rPr>
      <t>.Metrics:</t>
    </r>
    <r>
      <rPr>
        <sz val="11"/>
        <color rgb="FFFF0000"/>
        <rFont val="Helv"/>
      </rPr>
      <t xml:space="preserve"> Track the number of women faculty who consult with SWIM individually about A&amp;P process and experience of women at YSM.
3.	Promotion rate for female faculty relative to male faculty. 
4.	Recruitment, retention, and advancement of women into leadership and senior positions at YSM.</t>
    </r>
  </si>
  <si>
    <t xml:space="preserve">Dean Laimore reviewed the proposal with Dean Brown.  Only those listed in column J were accepted for conssideratioin; Liz and Nina met with Dean Latimore.  As of 3/9/22, consideration by legal advisors to YSM.  Concerns with "Privacy". </t>
  </si>
  <si>
    <t>Establish written guidelines for search committees across YSM, including guidelines for tracking and oversigh</t>
  </si>
  <si>
    <t>SWIM, Dean Brown, Dean Crusto, Dean Latimore</t>
  </si>
  <si>
    <t xml:space="preserve">Increase women into Chair positions at YSM to 40 % by June 1, 2024. </t>
  </si>
  <si>
    <t xml:space="preserve">Search committees should be formed for all positions-including basic science; or process for choosing positions should be open.Follow up to see if progress has been made in these here, especially with regard to success  in recruiting URM and women.   </t>
  </si>
  <si>
    <t>Dean Brown, CDO, SWIM, MORE</t>
  </si>
  <si>
    <t>Increase women into Section Chief and Vice Chair positions to 40 % by by June 1, 2024.</t>
  </si>
  <si>
    <t>Increase women into Section Chief and Vice Chair positions to  40 % by by June 1, 2024.</t>
  </si>
  <si>
    <t xml:space="preserve">1. Goal of 40% women/URM chairs  2. Evaluate search firm's success in recruiting women/URM faculty/staff leadership; 3 Transparency in chair appointment process and other associated institutes with YSM. </t>
  </si>
  <si>
    <t>The request to add one more, not a dean was turned down.  Further, we would request some salary support for those who sign on.</t>
  </si>
  <si>
    <t xml:space="preserve">Increase access to Title IX officer at YSM independent of the deanery.  </t>
  </si>
  <si>
    <t xml:space="preserve">Request made to Dean Brown. </t>
  </si>
  <si>
    <t>Dean Brown</t>
  </si>
  <si>
    <t xml:space="preserve">Dean Laimore reviewed the proposal with Dean Brown.  Only those listed in column J were accepted for consideration;  As of 3/9/22, consideration by legal advisors to YSM.  </t>
  </si>
  <si>
    <t>Include SWIM in the YSM DEI Strategic plan in meaningful way</t>
  </si>
  <si>
    <t>Dean Brown, CDO, Faculty</t>
  </si>
  <si>
    <t>Establish written guidelines for search committees across YSM, including guidelines for tracking and oversight</t>
  </si>
  <si>
    <t>Establish a committee to write these guidelines that includes those with experience in DEI, gender equity, recruitment and retention strategies.</t>
  </si>
  <si>
    <t>Improve mentoring and create a sponsoring system within departments.</t>
  </si>
  <si>
    <t>Request discussion regarding unpaid work primarily given to women in many departments.  Measure this, account for and correct this.</t>
  </si>
  <si>
    <r>
      <rPr>
        <sz val="15"/>
        <color rgb="FF0000FF"/>
        <rFont val="Arial"/>
        <family val="2"/>
      </rPr>
      <t>Establish term limits for some departments--basic science departments</t>
    </r>
    <r>
      <rPr>
        <sz val="15"/>
        <color theme="1"/>
        <rFont val="Arial"/>
        <family val="2"/>
      </rPr>
      <t xml:space="preserve">; </t>
    </r>
    <r>
      <rPr>
        <sz val="15"/>
        <color rgb="FFFF0000"/>
        <rFont val="Arial"/>
        <family val="2"/>
      </rPr>
      <t>members of SWIM/SWIM liaison to Chair search Committiiees;</t>
    </r>
    <r>
      <rPr>
        <sz val="15"/>
        <color theme="3"/>
        <rFont val="Arial"/>
        <family val="2"/>
      </rPr>
      <t xml:space="preserve"> </t>
    </r>
    <r>
      <rPr>
        <sz val="15"/>
        <color theme="8" tint="-0.249977111117893"/>
        <rFont val="Arial"/>
        <family val="2"/>
      </rPr>
      <t xml:space="preserve"> Establish Clear plan for following up on metrics in the  DEI Stratetic Plan.</t>
    </r>
  </si>
  <si>
    <r>
      <rPr>
        <sz val="15"/>
        <color rgb="FF0000FF"/>
        <rFont val="Arial"/>
        <family val="2"/>
      </rPr>
      <t>Request made to Dean Brown</t>
    </r>
    <r>
      <rPr>
        <sz val="15"/>
        <color rgb="FFFF0000"/>
        <rFont val="Arial"/>
        <family val="2"/>
      </rPr>
      <t xml:space="preserve">. Request was made to Dean Brown.  </t>
    </r>
    <r>
      <rPr>
        <i/>
        <sz val="15"/>
        <color rgb="FF288633"/>
        <rFont val="Arial"/>
        <family val="2"/>
      </rPr>
      <t>Dean Brown has stated other items are in the DEI Strategic Plan.</t>
    </r>
    <r>
      <rPr>
        <sz val="15"/>
        <rFont val="Arial"/>
        <family val="2"/>
      </rPr>
      <t xml:space="preserve">  </t>
    </r>
  </si>
  <si>
    <r>
      <t>Increase representation of women on search committees;</t>
    </r>
    <r>
      <rPr>
        <i/>
        <sz val="15"/>
        <rFont val="Arial"/>
        <family val="2"/>
      </rPr>
      <t xml:space="preserve">  increase transparency of search committee </t>
    </r>
    <r>
      <rPr>
        <i/>
        <u/>
        <sz val="15"/>
        <rFont val="Arial"/>
        <family val="2"/>
      </rPr>
      <t>procedures</t>
    </r>
    <r>
      <rPr>
        <i/>
        <sz val="15"/>
        <rFont val="Arial"/>
        <family val="2"/>
      </rPr>
      <t xml:space="preserve"> as they relate to Affirmative Action and Diversity</t>
    </r>
    <r>
      <rPr>
        <sz val="15"/>
        <rFont val="Arial"/>
        <family val="2"/>
      </rPr>
      <t>.</t>
    </r>
  </si>
  <si>
    <r>
      <t xml:space="preserve">Establish Clear plan for following up on metrics in the  Diversity Action plan. </t>
    </r>
    <r>
      <rPr>
        <sz val="15"/>
        <color theme="8" tint="-0.249977111117893"/>
        <rFont val="Arial"/>
        <family val="2"/>
      </rPr>
      <t>Establish clear guidelines and rules for search committee processes across all leadership search committees.</t>
    </r>
  </si>
  <si>
    <r>
      <rPr>
        <sz val="15"/>
        <color theme="1"/>
        <rFont val="Arial"/>
        <family val="2"/>
      </rPr>
      <t xml:space="preserve"> Request made to Dean Brown. </t>
    </r>
    <r>
      <rPr>
        <i/>
        <sz val="15"/>
        <color rgb="FF006411"/>
        <rFont val="Arial"/>
        <family val="2"/>
      </rPr>
      <t>There is still no process in place for appointing new vice chair or section chief leadership positions</t>
    </r>
    <r>
      <rPr>
        <b/>
        <sz val="15"/>
        <color rgb="FF006411"/>
        <rFont val="Arial"/>
        <family val="2"/>
      </rPr>
      <t>.</t>
    </r>
  </si>
  <si>
    <r>
      <t xml:space="preserve">Recruit women/URM faculty to leadership positions: </t>
    </r>
    <r>
      <rPr>
        <i/>
        <sz val="15"/>
        <rFont val="Arial"/>
        <family val="2"/>
      </rPr>
      <t>equal representation at chairs and section chief level</t>
    </r>
  </si>
  <si>
    <r>
      <rPr>
        <sz val="15"/>
        <color rgb="FF0000FF"/>
        <rFont val="Arial"/>
        <family val="2"/>
      </rPr>
      <t xml:space="preserve">Process for choosing Section Chief and Vice Chair positions made transparent.  </t>
    </r>
    <r>
      <rPr>
        <sz val="15"/>
        <color theme="1"/>
        <rFont val="Arial"/>
        <family val="2"/>
      </rPr>
      <t xml:space="preserve"> </t>
    </r>
    <r>
      <rPr>
        <sz val="15"/>
        <color theme="8" tint="-0.249977111117893"/>
        <rFont val="Arial"/>
        <family val="2"/>
      </rPr>
      <t>Establish Clear plan for following up on metrics in the  Diversity Action plan.</t>
    </r>
  </si>
  <si>
    <r>
      <t xml:space="preserve">Request made to Dean Brown. </t>
    </r>
    <r>
      <rPr>
        <sz val="15"/>
        <color rgb="FF0000FF"/>
        <rFont val="Arial"/>
        <family val="2"/>
      </rPr>
      <t xml:space="preserve">Request made to Dean Brown.  </t>
    </r>
  </si>
  <si>
    <r>
      <rPr>
        <b/>
        <sz val="15"/>
        <rFont val="Arial"/>
        <family val="2"/>
      </rPr>
      <t xml:space="preserve">Strategy: </t>
    </r>
    <r>
      <rPr>
        <sz val="15"/>
        <rFont val="Arial"/>
        <family val="2"/>
      </rPr>
      <t xml:space="preserve">Enhance Collaboration with Committee on the Status of Women in Medicine (SWIM) </t>
    </r>
    <r>
      <rPr>
        <b/>
        <sz val="15"/>
        <rFont val="Arial"/>
        <family val="2"/>
      </rPr>
      <t>Action</t>
    </r>
    <r>
      <rPr>
        <sz val="15"/>
        <rFont val="Arial"/>
        <family val="2"/>
      </rPr>
      <t xml:space="preserve">
</t>
    </r>
    <r>
      <rPr>
        <sz val="15"/>
        <color rgb="FF0000FF"/>
        <rFont val="Arial"/>
        <family val="2"/>
      </rPr>
      <t xml:space="preserve">1.Engage with SWIM on Gender Equity goals:  </t>
    </r>
    <r>
      <rPr>
        <sz val="15"/>
        <rFont val="Arial"/>
        <family val="2"/>
      </rPr>
      <t xml:space="preserve">Consultation with SWIM on goals outlined in Strategy 2.   2. Quarterly meetings with SWIM Executive Committee, Dean of YSM, deputy dean for DEI, associate dean for Gender Equity.  </t>
    </r>
    <r>
      <rPr>
        <sz val="15"/>
        <color rgb="FFFF0000"/>
        <rFont val="Arial"/>
        <family val="2"/>
      </rPr>
      <t xml:space="preserve">3. Engage SWIM to provide input into resources offered through the Office of Academic and Professional Development so that women faculty have equitable access to all new services and programs. </t>
    </r>
    <r>
      <rPr>
        <sz val="15"/>
        <rFont val="Arial"/>
        <family val="2"/>
      </rPr>
      <t xml:space="preserve">
4. Engage SWIM to give input into methods for recruitment and advancement of women into leadership and senior positions at YSM. 5. Engage SWIM to bring issues of concern from the female faculty through their liaison program. 6. Provide data from Strategies 1-3 to SWIM  </t>
    </r>
    <r>
      <rPr>
        <b/>
        <sz val="15"/>
        <rFont val="Arial"/>
        <family val="2"/>
      </rPr>
      <t xml:space="preserve">Metric:  </t>
    </r>
    <r>
      <rPr>
        <sz val="15"/>
        <rFont val="Arial"/>
        <family val="2"/>
      </rPr>
      <t>1.Surveys of SWIM and SWIM liaison membership satisfaction with the experience of women at YSM. 2. Track the number of women faculty who consult with SWIM individually about A&amp;P process and experience of women at YSM.</t>
    </r>
    <r>
      <rPr>
        <sz val="15"/>
        <color rgb="FFFF0000"/>
        <rFont val="Arial"/>
        <family val="2"/>
      </rPr>
      <t xml:space="preserve"> 3. Promotion rate for female faculty relative to male faculty.  4. Recruitment, retention, and advancement of women into leadership and senior positions at YSM. 5. Monitor composition of female faculty in individual departments and change over time.</t>
    </r>
    <r>
      <rPr>
        <sz val="15"/>
        <rFont val="Arial"/>
        <family val="2"/>
      </rPr>
      <t xml:space="preserve">
6. Surveys of SWIM and SWIM liaison membership satisfactionwith Gender Equity</t>
    </r>
  </si>
  <si>
    <r>
      <rPr>
        <i/>
        <sz val="15"/>
        <rFont val="Arial"/>
        <family val="2"/>
      </rPr>
      <t>Under consideration:</t>
    </r>
    <r>
      <rPr>
        <i/>
        <sz val="15"/>
        <color rgb="FF0000FF"/>
        <rFont val="Arial"/>
        <family val="2"/>
      </rPr>
      <t xml:space="preserve"> </t>
    </r>
    <r>
      <rPr>
        <sz val="15"/>
        <color rgb="FF0000FF"/>
        <rFont val="Arial"/>
        <family val="2"/>
      </rPr>
      <t xml:space="preserve"> </t>
    </r>
    <r>
      <rPr>
        <b/>
        <sz val="15"/>
        <color rgb="FF0000FF"/>
        <rFont val="Arial"/>
        <family val="2"/>
      </rPr>
      <t>Action:</t>
    </r>
    <r>
      <rPr>
        <sz val="15"/>
        <color rgb="FF0000FF"/>
        <rFont val="Arial"/>
        <family val="2"/>
      </rPr>
      <t>Engage SWIM to provide input into resources offered through the Office of Academic and Professional Development so that women faculty have equitable access to all new services and programs</t>
    </r>
    <r>
      <rPr>
        <sz val="15"/>
        <rFont val="Arial"/>
        <family val="2"/>
      </rPr>
      <t>.</t>
    </r>
    <r>
      <rPr>
        <b/>
        <sz val="15"/>
        <color rgb="FFFF0000"/>
        <rFont val="Arial"/>
        <family val="2"/>
      </rPr>
      <t>.Metrics:</t>
    </r>
    <r>
      <rPr>
        <sz val="15"/>
        <color rgb="FFFF0000"/>
        <rFont val="Arial"/>
        <family val="2"/>
      </rPr>
      <t xml:space="preserve"> Track the number of women faculty who consult with SWIM individually about A&amp;P process and experience of women at YSM.
3.	Promotion rate for female faculty relative to male faculty. 
4.	Recruitment, retention, and advancement of women into leadership and senior positions at YSM.</t>
    </r>
  </si>
  <si>
    <r>
      <t xml:space="preserve">  </t>
    </r>
    <r>
      <rPr>
        <i/>
        <sz val="15"/>
        <rFont val="Arial"/>
        <family val="2"/>
      </rPr>
      <t>Consistent procedures across search committees</t>
    </r>
  </si>
  <si>
    <r>
      <t>Improve Climate for promotion for women:</t>
    </r>
    <r>
      <rPr>
        <sz val="15"/>
        <color theme="1"/>
        <rFont val="Arial"/>
        <family val="2"/>
      </rPr>
      <t xml:space="preserve"> Identify characteristics that negatively impact women and withhold promotion</t>
    </r>
  </si>
  <si>
    <r>
      <t>Provide</t>
    </r>
    <r>
      <rPr>
        <u/>
        <sz val="15"/>
        <rFont val="Arial"/>
        <family val="2"/>
      </rPr>
      <t xml:space="preserve"> intra</t>
    </r>
    <r>
      <rPr>
        <sz val="15"/>
        <rFont val="Arial"/>
        <family val="2"/>
      </rPr>
      <t>-departmental equity.</t>
    </r>
  </si>
  <si>
    <r>
      <t xml:space="preserve">Salary Equality: </t>
    </r>
    <r>
      <rPr>
        <i/>
        <sz val="15"/>
        <color rgb="FF000000"/>
        <rFont val="Arial"/>
        <family val="2"/>
      </rPr>
      <t>salary transparency</t>
    </r>
  </si>
  <si>
    <r>
      <t xml:space="preserve">Provide wage range for faculty positions at YSM.  Wage range defined as applicable to each postion. </t>
    </r>
    <r>
      <rPr>
        <sz val="15"/>
        <color rgb="FF0000FF"/>
        <rFont val="Arial"/>
        <family val="2"/>
      </rPr>
      <t>https://www.cga.ct.gov/2021/ACT/PA/PDF/2021PA-00030-R00HB-06380-PA.PDF</t>
    </r>
  </si>
  <si>
    <r>
      <t>Request discussion regarding legal concerns with privacy at YU and YSM and transparancy with publishing salary ranges.</t>
    </r>
    <r>
      <rPr>
        <sz val="15"/>
        <color rgb="FF0000FF"/>
        <rFont val="Arial"/>
        <family val="2"/>
      </rPr>
      <t>https://oir.yale.edu/data-browser/faculty-staff/faculty/faculty-salary-benefits/university-faculty-salary-benefits-w107</t>
    </r>
  </si>
  <si>
    <r>
      <rPr>
        <b/>
        <sz val="15"/>
        <rFont val="Arial"/>
        <family val="2"/>
      </rPr>
      <t xml:space="preserve">Transparency in resource allocation: </t>
    </r>
    <r>
      <rPr>
        <sz val="15"/>
        <rFont val="Arial"/>
        <family val="2"/>
      </rPr>
      <t xml:space="preserve"> including startup packages, academic vs. teaching time,  clinic responsiblities leadership opportunities</t>
    </r>
  </si>
  <si>
    <r>
      <t>Request dean require Dept Chairs to develop a method to provide this transparency</t>
    </r>
    <r>
      <rPr>
        <sz val="15"/>
        <color rgb="FF0000FF"/>
        <rFont val="Arial"/>
        <family val="2"/>
      </rPr>
      <t>.https://www.cga.ct.gov/2021/ACT/PA/PDF/2021PA-00030-R00HB-06380-PA.PDF</t>
    </r>
  </si>
  <si>
    <r>
      <t>Clarify the current mediation processes for disputes.  Review the processes.</t>
    </r>
    <r>
      <rPr>
        <b/>
        <i/>
        <sz val="15"/>
        <rFont val="Arial"/>
        <family val="2"/>
      </rPr>
      <t xml:space="preserve">  SWIM to propose this policy to the Dean of YSM </t>
    </r>
  </si>
  <si>
    <r>
      <t xml:space="preserve">Provide mentoring/sponsorship programs available for faculty within department;  have chairs present these programs to faculty, SWIM and MORE </t>
    </r>
    <r>
      <rPr>
        <b/>
        <i/>
        <sz val="15"/>
        <rFont val="Arial"/>
        <family val="2"/>
      </rPr>
      <t>with metrics</t>
    </r>
    <r>
      <rPr>
        <sz val="15"/>
        <rFont val="Arial"/>
        <family val="2"/>
      </rPr>
      <t>.</t>
    </r>
  </si>
  <si>
    <r>
      <rPr>
        <i/>
        <sz val="15"/>
        <rFont val="Arial"/>
        <family val="2"/>
      </rPr>
      <t xml:space="preserve">Ad Hoc </t>
    </r>
    <r>
      <rPr>
        <sz val="15"/>
        <rFont val="Arial"/>
        <family val="2"/>
      </rPr>
      <t>Task force on Gender Equity &amp; SWIM</t>
    </r>
  </si>
  <si>
    <r>
      <t>Dean Alpern and Paul Taheri (CEO, YMG)  met with SWIM as per request. Dr. Taheri  agreed to discuss this issue with the board of YSM;</t>
    </r>
    <r>
      <rPr>
        <b/>
        <sz val="15"/>
        <rFont val="Arial"/>
        <family val="2"/>
      </rPr>
      <t xml:space="preserve"> </t>
    </r>
    <r>
      <rPr>
        <sz val="15"/>
        <rFont val="Arial"/>
        <family val="2"/>
      </rPr>
      <t xml:space="preserve"> Drs. Robert and Kavathas provided to Drs. Hines/Taheri materials for 18 faculty willing to serve as at-large members to be selected in July</t>
    </r>
  </si>
  <si>
    <r>
      <t xml:space="preserve">Faculty found guilty of sexual misconduct or other serious violation risk losing their endowed chairs. This change should be added to the current faculty handbook, and explained to faculty </t>
    </r>
    <r>
      <rPr>
        <i/>
        <sz val="15"/>
        <rFont val="Arial"/>
        <family val="2"/>
      </rPr>
      <t>in writing</t>
    </r>
    <r>
      <rPr>
        <sz val="15"/>
        <rFont val="Arial"/>
        <family val="2"/>
      </rPr>
      <t xml:space="preserve"> when faculty are awarded the Endowed Chair. </t>
    </r>
  </si>
  <si>
    <r>
      <t xml:space="preserve">1. Co Chairs met with Linda Bockenstedt, Linda Mayes and Merle Waxman.  Requested short explanations to be posted on Dean's website and other places.  2. 11/2018:  Email from Mary Hu describing a  "Sexual Misconduct Website" https://medicine.yale.edu/sha/ .  </t>
    </r>
    <r>
      <rPr>
        <sz val="15"/>
        <color theme="1"/>
        <rFont val="Arial"/>
        <family val="2"/>
      </rPr>
      <t xml:space="preserve">We are worked with the dean's office to make this more accessible to YSM faculty, students and employees.  Directions to this website are difficult to find. </t>
    </r>
  </si>
  <si>
    <r>
      <t xml:space="preserve"> A&amp;P committee membership published on Dean's website;</t>
    </r>
    <r>
      <rPr>
        <b/>
        <i/>
        <sz val="15"/>
        <rFont val="Arial"/>
        <family val="2"/>
      </rPr>
      <t xml:space="preserve"> this should also be available on faculty affairs/Provost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</si>
</sst>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71">
    <font>
      <sz val="10"/>
      <name val="Arial"/>
    </font>
    <font>
      <sz val="8"/>
      <name val="Arial"/>
      <family val="2"/>
    </font>
    <font>
      <b/>
      <sz val="10"/>
      <name val="Arial"/>
      <family val="2"/>
    </font>
    <font>
      <sz val="10"/>
      <name val="Arial"/>
      <family val="2"/>
    </font>
    <font>
      <b/>
      <sz val="10"/>
      <name val="Helv"/>
      <family val="2"/>
    </font>
    <font>
      <sz val="9"/>
      <color indexed="81"/>
      <name val="Arial"/>
      <family val="2"/>
    </font>
    <font>
      <b/>
      <sz val="9"/>
      <color indexed="81"/>
      <name val="Arial"/>
      <family val="2"/>
    </font>
    <font>
      <sz val="10"/>
      <color rgb="FFFF0000"/>
      <name val="Arial"/>
      <family val="2"/>
    </font>
    <font>
      <b/>
      <sz val="12"/>
      <color theme="0"/>
      <name val="Helv"/>
      <family val="2"/>
    </font>
    <font>
      <b/>
      <sz val="12"/>
      <color theme="0"/>
      <name val="Helv"/>
    </font>
    <font>
      <b/>
      <sz val="12"/>
      <name val="Helv"/>
    </font>
    <font>
      <b/>
      <sz val="11"/>
      <name val="Helv"/>
    </font>
    <font>
      <sz val="11"/>
      <name val="Helv"/>
    </font>
    <font>
      <b/>
      <sz val="11"/>
      <color rgb="FF288633"/>
      <name val="Helv"/>
    </font>
    <font>
      <u/>
      <sz val="11"/>
      <name val="Helv"/>
    </font>
    <font>
      <sz val="11"/>
      <color indexed="17"/>
      <name val="Helv"/>
    </font>
    <font>
      <b/>
      <sz val="11"/>
      <color rgb="FF006411"/>
      <name val="Helv"/>
    </font>
    <font>
      <sz val="11"/>
      <color rgb="FF34AB42"/>
      <name val="Helv"/>
    </font>
    <font>
      <b/>
      <i/>
      <sz val="11"/>
      <color rgb="FF288633"/>
      <name val="Helv"/>
    </font>
    <font>
      <i/>
      <sz val="11"/>
      <name val="Helv"/>
    </font>
    <font>
      <sz val="11"/>
      <color theme="1"/>
      <name val="Helv"/>
    </font>
    <font>
      <b/>
      <i/>
      <sz val="11"/>
      <name val="Helv"/>
    </font>
    <font>
      <sz val="11"/>
      <color rgb="FF008000"/>
      <name val="Helv"/>
    </font>
    <font>
      <sz val="11"/>
      <color indexed="8"/>
      <name val="Helv"/>
    </font>
    <font>
      <i/>
      <sz val="11"/>
      <color rgb="FF288633"/>
      <name val="Helv"/>
    </font>
    <font>
      <i/>
      <sz val="11"/>
      <color theme="1"/>
      <name val="Helv"/>
    </font>
    <font>
      <sz val="11"/>
      <color rgb="FF0000FF"/>
      <name val="Helv"/>
    </font>
    <font>
      <sz val="11"/>
      <color theme="5"/>
      <name val="Helv"/>
    </font>
    <font>
      <sz val="11"/>
      <color theme="3"/>
      <name val="Helv"/>
    </font>
    <font>
      <sz val="11"/>
      <color rgb="FFFF0000"/>
      <name val="Helv"/>
    </font>
    <font>
      <sz val="11"/>
      <color theme="4" tint="-0.499984740745262"/>
      <name val="Helv"/>
    </font>
    <font>
      <sz val="11"/>
      <color theme="1" tint="4.9989318521683403E-2"/>
      <name val="Helv"/>
    </font>
    <font>
      <sz val="11"/>
      <color rgb="FF0070C0"/>
      <name val="Helv"/>
    </font>
    <font>
      <b/>
      <sz val="11"/>
      <color rgb="FF0000FF"/>
      <name val="Helv"/>
    </font>
    <font>
      <i/>
      <sz val="11"/>
      <color rgb="FFFF0000"/>
      <name val="Helv"/>
    </font>
    <font>
      <b/>
      <sz val="11"/>
      <color rgb="FFFF0000"/>
      <name val="Helv"/>
    </font>
    <font>
      <u/>
      <sz val="11"/>
      <color rgb="FFFF0000"/>
      <name val="Helv"/>
    </font>
    <font>
      <sz val="11"/>
      <color rgb="FF0000FF"/>
      <name val="Arial"/>
      <family val="2"/>
    </font>
    <font>
      <sz val="11"/>
      <name val="Arial"/>
      <family val="2"/>
    </font>
    <font>
      <sz val="11"/>
      <color rgb="FFFF0000"/>
      <name val="Arial"/>
      <family val="2"/>
    </font>
    <font>
      <sz val="11"/>
      <color theme="2" tint="-0.89999084444715716"/>
      <name val="Arial"/>
      <family val="2"/>
    </font>
    <font>
      <sz val="11"/>
      <color theme="1" tint="0.249977111117893"/>
      <name val="Arial"/>
      <family val="2"/>
    </font>
    <font>
      <sz val="11"/>
      <color theme="3" tint="-0.249977111117893"/>
      <name val="Arial"/>
      <family val="2"/>
    </font>
    <font>
      <sz val="11"/>
      <color rgb="FF288633"/>
      <name val="Arial"/>
      <family val="2"/>
    </font>
    <font>
      <i/>
      <sz val="11"/>
      <color rgb="FF0000FF"/>
      <name val="Helv"/>
    </font>
    <font>
      <i/>
      <sz val="11"/>
      <color rgb="FF000000"/>
      <name val="Helv"/>
    </font>
    <font>
      <i/>
      <u/>
      <sz val="11"/>
      <name val="Helv"/>
    </font>
    <font>
      <b/>
      <sz val="15"/>
      <color theme="0"/>
      <name val="Helv"/>
      <family val="2"/>
    </font>
    <font>
      <b/>
      <sz val="15"/>
      <color theme="0"/>
      <name val="Arial"/>
      <family val="2"/>
    </font>
    <font>
      <sz val="15"/>
      <color theme="0"/>
      <name val="Arial"/>
      <family val="2"/>
    </font>
    <font>
      <sz val="15"/>
      <color rgb="FFFF0000"/>
      <name val="Arial"/>
      <family val="2"/>
    </font>
    <font>
      <sz val="15"/>
      <name val="Arial"/>
      <family val="2"/>
    </font>
    <font>
      <b/>
      <sz val="15"/>
      <name val="Helv"/>
      <family val="2"/>
    </font>
    <font>
      <b/>
      <sz val="15"/>
      <name val="Arial"/>
      <family val="2"/>
    </font>
    <font>
      <sz val="15"/>
      <color theme="1"/>
      <name val="Arial"/>
      <family val="2"/>
    </font>
    <font>
      <sz val="15"/>
      <color rgb="FF0000FF"/>
      <name val="Arial"/>
      <family val="2"/>
    </font>
    <font>
      <sz val="15"/>
      <color theme="3"/>
      <name val="Arial"/>
      <family val="2"/>
    </font>
    <font>
      <sz val="15"/>
      <color theme="8" tint="-0.249977111117893"/>
      <name val="Arial"/>
      <family val="2"/>
    </font>
    <font>
      <i/>
      <sz val="15"/>
      <color rgb="FF288633"/>
      <name val="Arial"/>
      <family val="2"/>
    </font>
    <font>
      <i/>
      <sz val="15"/>
      <name val="Arial"/>
      <family val="2"/>
    </font>
    <font>
      <i/>
      <u/>
      <sz val="15"/>
      <name val="Arial"/>
      <family val="2"/>
    </font>
    <font>
      <i/>
      <sz val="15"/>
      <color rgb="FF006411"/>
      <name val="Arial"/>
      <family val="2"/>
    </font>
    <font>
      <b/>
      <sz val="15"/>
      <color rgb="FF006411"/>
      <name val="Arial"/>
      <family val="2"/>
    </font>
    <font>
      <i/>
      <sz val="15"/>
      <color rgb="FF0000FF"/>
      <name val="Arial"/>
      <family val="2"/>
    </font>
    <font>
      <b/>
      <sz val="15"/>
      <color rgb="FF0000FF"/>
      <name val="Arial"/>
      <family val="2"/>
    </font>
    <font>
      <b/>
      <sz val="15"/>
      <color rgb="FFFF0000"/>
      <name val="Arial"/>
      <family val="2"/>
    </font>
    <font>
      <sz val="15"/>
      <color rgb="FF008000"/>
      <name val="Arial"/>
      <family val="2"/>
    </font>
    <font>
      <sz val="15"/>
      <color indexed="8"/>
      <name val="Arial"/>
      <family val="2"/>
    </font>
    <font>
      <u/>
      <sz val="15"/>
      <name val="Arial"/>
      <family val="2"/>
    </font>
    <font>
      <i/>
      <sz val="15"/>
      <color rgb="FF000000"/>
      <name val="Arial"/>
      <family val="2"/>
    </font>
    <font>
      <b/>
      <i/>
      <sz val="15"/>
      <name val="Arial"/>
      <family val="2"/>
    </font>
  </fonts>
  <fills count="8">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rgb="FF002060"/>
        <bgColor indexed="64"/>
      </patternFill>
    </fill>
    <fill>
      <patternFill patternType="solid">
        <fgColor rgb="FFC00000"/>
        <bgColor indexed="64"/>
      </patternFill>
    </fill>
    <fill>
      <patternFill patternType="solid">
        <fgColor rgb="FFFFC000"/>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theme="0"/>
      </right>
      <top style="medium">
        <color indexed="64"/>
      </top>
      <bottom style="thin">
        <color auto="1"/>
      </bottom>
      <diagonal/>
    </border>
    <border>
      <left style="thin">
        <color theme="0"/>
      </left>
      <right style="thin">
        <color theme="0"/>
      </right>
      <top style="medium">
        <color indexed="64"/>
      </top>
      <bottom style="thin">
        <color auto="1"/>
      </bottom>
      <diagonal/>
    </border>
    <border>
      <left/>
      <right style="medium">
        <color indexed="64"/>
      </right>
      <top style="medium">
        <color indexed="64"/>
      </top>
      <bottom style="thin">
        <color auto="1"/>
      </bottom>
      <diagonal/>
    </border>
  </borders>
  <cellStyleXfs count="1">
    <xf numFmtId="0" fontId="0" fillId="0" borderId="0"/>
  </cellStyleXfs>
  <cellXfs count="91">
    <xf numFmtId="0" fontId="0" fillId="0" borderId="0" xfId="0"/>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0" xfId="0" applyBorder="1" applyAlignment="1">
      <alignment vertical="center" wrapText="1"/>
    </xf>
    <xf numFmtId="164" fontId="0" fillId="0" borderId="0" xfId="0" applyNumberFormat="1" applyBorder="1" applyAlignment="1">
      <alignment vertical="center" wrapText="1"/>
    </xf>
    <xf numFmtId="0" fontId="2" fillId="0" borderId="0" xfId="0" applyFont="1" applyBorder="1" applyAlignment="1">
      <alignment vertical="center" wrapText="1"/>
    </xf>
    <xf numFmtId="0" fontId="0" fillId="0" borderId="0" xfId="0" applyFont="1" applyBorder="1" applyAlignment="1">
      <alignment vertical="center" wrapText="1"/>
    </xf>
    <xf numFmtId="0" fontId="3" fillId="0" borderId="0" xfId="0" applyFont="1" applyBorder="1" applyAlignment="1">
      <alignment vertical="center" wrapText="1"/>
    </xf>
    <xf numFmtId="0" fontId="0" fillId="2" borderId="0" xfId="0" applyFill="1" applyBorder="1" applyAlignment="1">
      <alignment vertical="center" wrapText="1"/>
    </xf>
    <xf numFmtId="0" fontId="0" fillId="0" borderId="0" xfId="0" applyBorder="1"/>
    <xf numFmtId="0" fontId="0" fillId="0" borderId="0" xfId="0" applyFont="1" applyBorder="1"/>
    <xf numFmtId="0" fontId="0" fillId="0" borderId="0" xfId="0" applyFill="1" applyBorder="1" applyAlignment="1">
      <alignment vertical="center" wrapText="1"/>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vertical="center" wrapText="1"/>
    </xf>
    <xf numFmtId="0" fontId="7" fillId="0" borderId="0" xfId="0" applyFont="1" applyBorder="1" applyAlignment="1">
      <alignment vertical="center" wrapText="1"/>
    </xf>
    <xf numFmtId="0" fontId="4" fillId="0" borderId="2" xfId="0" applyFont="1" applyFill="1" applyBorder="1" applyAlignment="1">
      <alignment vertical="center" wrapText="1"/>
    </xf>
    <xf numFmtId="0" fontId="2" fillId="0" borderId="2" xfId="0" applyFont="1" applyFill="1" applyBorder="1" applyAlignment="1">
      <alignment horizontal="right" vertical="center" wrapText="1"/>
    </xf>
    <xf numFmtId="0" fontId="0" fillId="0" borderId="2" xfId="0" applyFill="1" applyBorder="1" applyAlignment="1">
      <alignment vertical="center" wrapText="1"/>
    </xf>
    <xf numFmtId="0" fontId="0" fillId="0" borderId="2" xfId="0" applyFont="1" applyFill="1" applyBorder="1" applyAlignment="1">
      <alignment vertical="center" wrapText="1"/>
    </xf>
    <xf numFmtId="0" fontId="0" fillId="0" borderId="2"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8" fillId="4" borderId="7" xfId="0" applyFont="1" applyFill="1" applyBorder="1" applyAlignment="1">
      <alignment vertical="center" wrapText="1"/>
    </xf>
    <xf numFmtId="0" fontId="9" fillId="4" borderId="8" xfId="0" applyFont="1" applyFill="1" applyBorder="1" applyAlignment="1">
      <alignment horizontal="center" vertical="center" wrapText="1"/>
    </xf>
    <xf numFmtId="0" fontId="9" fillId="4" borderId="8" xfId="0" applyFont="1" applyFill="1" applyBorder="1" applyAlignment="1">
      <alignment vertical="center" wrapText="1"/>
    </xf>
    <xf numFmtId="164" fontId="9" fillId="4" borderId="8" xfId="0" applyNumberFormat="1" applyFont="1" applyFill="1" applyBorder="1" applyAlignment="1">
      <alignment vertical="center" wrapText="1"/>
    </xf>
    <xf numFmtId="0" fontId="9" fillId="4" borderId="9" xfId="0" applyFont="1" applyFill="1" applyBorder="1" applyAlignment="1">
      <alignment vertical="center" wrapText="1"/>
    </xf>
    <xf numFmtId="0" fontId="10" fillId="5" borderId="3" xfId="0" applyFont="1" applyFill="1" applyBorder="1" applyAlignment="1">
      <alignment vertical="center" wrapText="1"/>
    </xf>
    <xf numFmtId="0" fontId="10" fillId="7" borderId="3" xfId="0" applyFont="1" applyFill="1" applyBorder="1" applyAlignment="1">
      <alignment vertical="center" wrapText="1"/>
    </xf>
    <xf numFmtId="0" fontId="10" fillId="3" borderId="3" xfId="0" applyFont="1" applyFill="1" applyBorder="1" applyAlignment="1">
      <alignment vertical="center" wrapText="1"/>
    </xf>
    <xf numFmtId="0" fontId="10" fillId="6" borderId="3" xfId="0" applyFont="1" applyFill="1" applyBorder="1" applyAlignment="1">
      <alignment vertical="center" wrapText="1"/>
    </xf>
    <xf numFmtId="0" fontId="10" fillId="5" borderId="6" xfId="0" applyFont="1" applyFill="1" applyBorder="1" applyAlignment="1">
      <alignment vertical="center" wrapText="1"/>
    </xf>
    <xf numFmtId="164" fontId="11"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164" fontId="12" fillId="0" borderId="1" xfId="0" applyNumberFormat="1" applyFont="1" applyFill="1" applyBorder="1" applyAlignment="1">
      <alignment vertical="center" wrapText="1"/>
    </xf>
    <xf numFmtId="0" fontId="11" fillId="0" borderId="1" xfId="0" applyFont="1" applyFill="1" applyBorder="1" applyAlignment="1">
      <alignment vertical="center" wrapText="1"/>
    </xf>
    <xf numFmtId="0" fontId="12" fillId="0" borderId="1" xfId="0" applyFont="1" applyFill="1" applyBorder="1" applyAlignment="1">
      <alignment horizontal="justify" vertical="center"/>
    </xf>
    <xf numFmtId="164" fontId="12" fillId="0" borderId="1" xfId="0" applyNumberFormat="1" applyFont="1" applyFill="1" applyBorder="1" applyAlignment="1">
      <alignment horizontal="center" vertical="center" wrapText="1"/>
    </xf>
    <xf numFmtId="164" fontId="20" fillId="0" borderId="1" xfId="0" applyNumberFormat="1" applyFont="1" applyFill="1" applyBorder="1" applyAlignment="1">
      <alignment vertical="center" wrapText="1"/>
    </xf>
    <xf numFmtId="16" fontId="12" fillId="0" borderId="1" xfId="0" applyNumberFormat="1" applyFont="1" applyFill="1" applyBorder="1" applyAlignment="1">
      <alignment vertical="center" wrapText="1"/>
    </xf>
    <xf numFmtId="15" fontId="12" fillId="0" borderId="1" xfId="0" applyNumberFormat="1" applyFont="1" applyFill="1" applyBorder="1" applyAlignment="1">
      <alignment vertical="center" wrapText="1"/>
    </xf>
    <xf numFmtId="0" fontId="20" fillId="0" borderId="1" xfId="0" applyFont="1" applyFill="1" applyBorder="1" applyAlignment="1">
      <alignment vertical="center" wrapText="1"/>
    </xf>
    <xf numFmtId="0" fontId="12" fillId="0" borderId="1" xfId="0" applyFont="1" applyFill="1" applyBorder="1" applyAlignment="1">
      <alignment horizontal="center"/>
    </xf>
    <xf numFmtId="0" fontId="1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3" fillId="0" borderId="1" xfId="0" applyFont="1" applyFill="1" applyBorder="1" applyAlignment="1">
      <alignment vertical="center" wrapText="1"/>
    </xf>
    <xf numFmtId="164" fontId="11" fillId="0" borderId="5" xfId="0" applyNumberFormat="1" applyFont="1" applyFill="1" applyBorder="1" applyAlignment="1">
      <alignment horizontal="center" vertical="center" wrapText="1"/>
    </xf>
    <xf numFmtId="0" fontId="12" fillId="0" borderId="5" xfId="0" applyFont="1" applyFill="1" applyBorder="1" applyAlignment="1">
      <alignment vertical="center" wrapText="1"/>
    </xf>
    <xf numFmtId="164" fontId="12" fillId="0" borderId="5" xfId="0" applyNumberFormat="1" applyFont="1" applyFill="1" applyBorder="1" applyAlignment="1">
      <alignment vertical="center" wrapText="1"/>
    </xf>
    <xf numFmtId="0" fontId="22" fillId="0" borderId="5" xfId="0" applyFont="1" applyFill="1" applyBorder="1" applyAlignment="1">
      <alignment vertical="center" wrapText="1"/>
    </xf>
    <xf numFmtId="0" fontId="38" fillId="0" borderId="1" xfId="0" applyFont="1" applyFill="1" applyBorder="1" applyAlignment="1">
      <alignment vertical="center" wrapText="1"/>
    </xf>
    <xf numFmtId="0" fontId="47" fillId="4" borderId="7" xfId="0" applyFont="1" applyFill="1" applyBorder="1" applyAlignment="1">
      <alignment vertical="center" wrapText="1"/>
    </xf>
    <xf numFmtId="0" fontId="48" fillId="4" borderId="8" xfId="0" applyFont="1" applyFill="1" applyBorder="1" applyAlignment="1">
      <alignment horizontal="center" vertical="center" wrapText="1"/>
    </xf>
    <xf numFmtId="0" fontId="48" fillId="4" borderId="8" xfId="0" applyFont="1" applyFill="1" applyBorder="1" applyAlignment="1">
      <alignment vertical="center" wrapText="1"/>
    </xf>
    <xf numFmtId="164" fontId="48" fillId="4" borderId="8" xfId="0" applyNumberFormat="1" applyFont="1" applyFill="1" applyBorder="1" applyAlignment="1">
      <alignment horizontal="center" vertical="center" wrapText="1"/>
    </xf>
    <xf numFmtId="0" fontId="49" fillId="4" borderId="8" xfId="0" applyFont="1" applyFill="1" applyBorder="1" applyAlignment="1">
      <alignment vertical="center" wrapText="1"/>
    </xf>
    <xf numFmtId="0" fontId="48" fillId="4" borderId="9" xfId="0" applyFont="1" applyFill="1" applyBorder="1" applyAlignment="1">
      <alignment vertical="center" wrapText="1"/>
    </xf>
    <xf numFmtId="0" fontId="50" fillId="0" borderId="0" xfId="0" applyFont="1" applyBorder="1" applyAlignment="1">
      <alignment vertical="center" wrapText="1"/>
    </xf>
    <xf numFmtId="0" fontId="51" fillId="0" borderId="0" xfId="0" applyFont="1" applyBorder="1" applyAlignment="1">
      <alignment vertical="center" wrapText="1"/>
    </xf>
    <xf numFmtId="0" fontId="52" fillId="0" borderId="2" xfId="0" applyFont="1" applyFill="1" applyBorder="1" applyAlignment="1">
      <alignment vertical="center" wrapText="1"/>
    </xf>
    <xf numFmtId="164" fontId="53" fillId="0" borderId="1" xfId="0" applyNumberFormat="1" applyFont="1" applyFill="1" applyBorder="1" applyAlignment="1">
      <alignment horizontal="center" vertical="center" wrapText="1"/>
    </xf>
    <xf numFmtId="0" fontId="51" fillId="0" borderId="1" xfId="0" applyFont="1" applyFill="1" applyBorder="1" applyAlignment="1">
      <alignment vertical="center" wrapText="1"/>
    </xf>
    <xf numFmtId="164" fontId="51" fillId="0" borderId="1" xfId="0" applyNumberFormat="1" applyFont="1" applyFill="1" applyBorder="1" applyAlignment="1">
      <alignment horizontal="center" vertical="center" wrapText="1"/>
    </xf>
    <xf numFmtId="0" fontId="53" fillId="0" borderId="1" xfId="0" applyFont="1" applyFill="1" applyBorder="1" applyAlignment="1">
      <alignment vertical="center" wrapText="1"/>
    </xf>
    <xf numFmtId="0" fontId="51" fillId="0" borderId="1" xfId="0" applyFont="1" applyFill="1" applyBorder="1" applyAlignment="1">
      <alignment horizontal="center" vertical="center" wrapText="1"/>
    </xf>
    <xf numFmtId="0" fontId="51" fillId="0" borderId="1" xfId="0" applyFont="1" applyFill="1" applyBorder="1" applyAlignment="1">
      <alignment horizontal="justify" vertical="center"/>
    </xf>
    <xf numFmtId="0" fontId="54" fillId="0" borderId="1" xfId="0" applyFont="1" applyFill="1" applyBorder="1" applyAlignment="1">
      <alignment vertical="center" wrapText="1"/>
    </xf>
    <xf numFmtId="0" fontId="53" fillId="5" borderId="3" xfId="0" applyFont="1" applyFill="1" applyBorder="1" applyAlignment="1">
      <alignment vertical="center" wrapText="1"/>
    </xf>
    <xf numFmtId="0" fontId="53" fillId="0" borderId="0" xfId="0" applyFont="1" applyBorder="1" applyAlignment="1">
      <alignment vertical="center" wrapText="1"/>
    </xf>
    <xf numFmtId="0" fontId="53" fillId="0" borderId="2" xfId="0" applyFont="1" applyFill="1" applyBorder="1" applyAlignment="1">
      <alignment horizontal="right" vertical="center" wrapText="1"/>
    </xf>
    <xf numFmtId="0" fontId="51" fillId="0" borderId="0" xfId="0" applyFont="1" applyBorder="1"/>
    <xf numFmtId="0" fontId="50" fillId="0" borderId="1" xfId="0" applyFont="1" applyFill="1" applyBorder="1" applyAlignment="1">
      <alignment vertical="center" wrapText="1"/>
    </xf>
    <xf numFmtId="0" fontId="51" fillId="0" borderId="0" xfId="0" applyFont="1" applyFill="1" applyBorder="1" applyAlignment="1">
      <alignment vertical="center" wrapText="1"/>
    </xf>
    <xf numFmtId="0" fontId="53" fillId="7" borderId="3" xfId="0" applyFont="1" applyFill="1" applyBorder="1" applyAlignment="1">
      <alignment vertical="center" wrapText="1"/>
    </xf>
    <xf numFmtId="0" fontId="51" fillId="0" borderId="1" xfId="0" applyFont="1" applyFill="1" applyBorder="1" applyAlignment="1">
      <alignment horizontal="center"/>
    </xf>
    <xf numFmtId="0" fontId="53" fillId="6" borderId="3" xfId="0" applyFont="1" applyFill="1" applyBorder="1" applyAlignment="1">
      <alignment vertical="center" wrapText="1"/>
    </xf>
    <xf numFmtId="0" fontId="51" fillId="0" borderId="2" xfId="0" applyFont="1" applyFill="1" applyBorder="1" applyAlignment="1">
      <alignment horizontal="right" vertical="center" wrapText="1"/>
    </xf>
    <xf numFmtId="0" fontId="66" fillId="0" borderId="1" xfId="0" applyFont="1" applyFill="1" applyBorder="1" applyAlignment="1">
      <alignment vertical="center" wrapText="1"/>
    </xf>
    <xf numFmtId="0" fontId="67" fillId="0" borderId="1" xfId="0" applyFont="1" applyFill="1" applyBorder="1" applyAlignment="1">
      <alignment vertical="center" wrapText="1"/>
    </xf>
    <xf numFmtId="0" fontId="53" fillId="0" borderId="4" xfId="0" applyFont="1" applyFill="1" applyBorder="1" applyAlignment="1">
      <alignment horizontal="right" vertical="center" wrapText="1"/>
    </xf>
    <xf numFmtId="164" fontId="53" fillId="0" borderId="5" xfId="0" applyNumberFormat="1" applyFont="1" applyFill="1" applyBorder="1" applyAlignment="1">
      <alignment horizontal="center" vertical="center" wrapText="1"/>
    </xf>
    <xf numFmtId="0" fontId="51" fillId="0" borderId="5" xfId="0" applyFont="1" applyFill="1" applyBorder="1" applyAlignment="1">
      <alignment vertical="center" wrapText="1"/>
    </xf>
    <xf numFmtId="0" fontId="51" fillId="0" borderId="5" xfId="0" applyFont="1" applyFill="1" applyBorder="1" applyAlignment="1">
      <alignment horizontal="center" vertical="center" wrapText="1"/>
    </xf>
    <xf numFmtId="0" fontId="51" fillId="0" borderId="2" xfId="0" applyFont="1" applyFill="1" applyBorder="1" applyAlignment="1">
      <alignment vertical="center" wrapText="1"/>
    </xf>
    <xf numFmtId="164" fontId="54" fillId="0" borderId="1" xfId="0" applyNumberFormat="1" applyFont="1" applyFill="1" applyBorder="1" applyAlignment="1">
      <alignment horizontal="center" vertical="center" wrapText="1"/>
    </xf>
    <xf numFmtId="16" fontId="51" fillId="0" borderId="1" xfId="0" applyNumberFormat="1" applyFont="1" applyFill="1" applyBorder="1" applyAlignment="1">
      <alignment vertical="center" wrapText="1"/>
    </xf>
    <xf numFmtId="0" fontId="53" fillId="3" borderId="3" xfId="0" applyFont="1" applyFill="1" applyBorder="1" applyAlignment="1">
      <alignment vertical="center" wrapText="1"/>
    </xf>
    <xf numFmtId="15" fontId="51" fillId="0" borderId="1" xfId="0" applyNumberFormat="1" applyFont="1" applyFill="1" applyBorder="1" applyAlignment="1">
      <alignment vertical="center" wrapText="1"/>
    </xf>
    <xf numFmtId="0" fontId="51" fillId="0" borderId="0" xfId="0" applyFont="1" applyBorder="1" applyAlignment="1">
      <alignment horizontal="center" vertical="center" wrapText="1"/>
    </xf>
    <xf numFmtId="164" fontId="51" fillId="0" borderId="0" xfId="0" applyNumberFormat="1" applyFont="1" applyBorder="1" applyAlignment="1">
      <alignment horizontal="center" vertical="center" wrapText="1"/>
    </xf>
    <xf numFmtId="0" fontId="51" fillId="2" borderId="0" xfId="0" applyFont="1" applyFill="1" applyBorder="1" applyAlignment="1">
      <alignment vertical="center" wrapText="1"/>
    </xf>
  </cellXfs>
  <cellStyles count="1">
    <cellStyle name="Normal" xfId="0" builtinId="0"/>
  </cellStyles>
  <dxfs count="12">
    <dxf>
      <fill>
        <patternFill>
          <bgColor indexed="13"/>
        </patternFill>
      </fill>
    </dxf>
    <dxf>
      <fill>
        <patternFill>
          <bgColor indexed="50"/>
        </patternFill>
      </fill>
    </dxf>
    <dxf>
      <font>
        <condense val="0"/>
        <extend val="0"/>
        <color indexed="13"/>
      </font>
      <fill>
        <patternFill>
          <bgColor indexed="37"/>
        </patternFill>
      </fill>
    </dxf>
    <dxf>
      <fill>
        <patternFill>
          <bgColor indexed="13"/>
        </patternFill>
      </fill>
    </dxf>
    <dxf>
      <fill>
        <patternFill>
          <bgColor indexed="50"/>
        </patternFill>
      </fill>
    </dxf>
    <dxf>
      <font>
        <condense val="0"/>
        <extend val="0"/>
        <color indexed="13"/>
      </font>
      <fill>
        <patternFill>
          <bgColor indexed="37"/>
        </patternFill>
      </fill>
    </dxf>
    <dxf>
      <font>
        <b/>
        <i val="0"/>
        <strike val="0"/>
        <condense val="0"/>
        <extend val="0"/>
        <color indexed="12"/>
      </font>
      <fill>
        <patternFill>
          <bgColor indexed="13"/>
        </patternFill>
      </fill>
    </dxf>
    <dxf>
      <fill>
        <patternFill>
          <bgColor indexed="50"/>
        </patternFill>
      </fill>
    </dxf>
    <dxf>
      <font>
        <condense val="0"/>
        <extend val="0"/>
        <color indexed="13"/>
      </font>
      <fill>
        <patternFill>
          <bgColor indexed="37"/>
        </patternFill>
      </fill>
    </dxf>
    <dxf>
      <fill>
        <patternFill>
          <bgColor indexed="13"/>
        </patternFill>
      </fill>
    </dxf>
    <dxf>
      <fill>
        <patternFill>
          <bgColor indexed="50"/>
        </patternFill>
      </fill>
    </dxf>
    <dxf>
      <font>
        <condense val="0"/>
        <extend val="0"/>
        <color indexed="13"/>
      </font>
      <fill>
        <patternFill>
          <bgColor indexed="37"/>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288633"/>
      <color rgb="FF34AB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431800</xdr:colOff>
      <xdr:row>4</xdr:row>
      <xdr:rowOff>2657050</xdr:rowOff>
    </xdr:from>
    <xdr:to>
      <xdr:col>22</xdr:col>
      <xdr:colOff>431800</xdr:colOff>
      <xdr:row>4</xdr:row>
      <xdr:rowOff>2657278</xdr:rowOff>
    </xdr:to>
    <xdr:pic>
      <xdr:nvPicPr>
        <xdr:cNvPr id="2" name="Object 3">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49436" y="10161595"/>
          <a:ext cx="0" cy="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431800</xdr:colOff>
      <xdr:row>14</xdr:row>
      <xdr:rowOff>2657050</xdr:rowOff>
    </xdr:from>
    <xdr:to>
      <xdr:col>22</xdr:col>
      <xdr:colOff>431800</xdr:colOff>
      <xdr:row>15</xdr:row>
      <xdr:rowOff>730726</xdr:rowOff>
    </xdr:to>
    <xdr:pic>
      <xdr:nvPicPr>
        <xdr:cNvPr id="2" name="Object 3">
          <a:extLst>
            <a:ext uri="{FF2B5EF4-FFF2-40B4-BE49-F238E27FC236}">
              <a16:creationId xmlns:a16="http://schemas.microsoft.com/office/drawing/2014/main" id="{93A33D0E-EEA8-5046-B391-A2439C1656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75200" y="10251650"/>
          <a:ext cx="0" cy="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4"/>
  <sheetViews>
    <sheetView workbookViewId="0">
      <selection activeCell="B2" sqref="B2"/>
    </sheetView>
  </sheetViews>
  <sheetFormatPr baseColWidth="10" defaultColWidth="16.5" defaultRowHeight="37.5" customHeight="1"/>
  <cols>
    <col min="1" max="1" width="16.5" style="1" customWidth="1"/>
    <col min="2" max="2" width="7.5" style="1" customWidth="1"/>
    <col min="3" max="3" width="23.1640625" style="1" customWidth="1"/>
    <col min="4" max="4" width="20.1640625" style="1" customWidth="1"/>
    <col min="5" max="16384" width="16.5" style="1"/>
  </cols>
  <sheetData>
    <row r="1" spans="1:8" ht="28">
      <c r="C1" s="2" t="s">
        <v>19</v>
      </c>
      <c r="D1" s="2" t="s">
        <v>4</v>
      </c>
      <c r="E1" s="2" t="s">
        <v>20</v>
      </c>
      <c r="F1" s="2" t="s">
        <v>21</v>
      </c>
      <c r="G1" s="2" t="s">
        <v>22</v>
      </c>
      <c r="H1" s="2" t="s">
        <v>25</v>
      </c>
    </row>
    <row r="2" spans="1:8" ht="70">
      <c r="A2" s="2" t="s">
        <v>23</v>
      </c>
      <c r="B2" s="2">
        <v>1</v>
      </c>
      <c r="C2" s="1" t="s">
        <v>24</v>
      </c>
      <c r="D2" s="1" t="s">
        <v>27</v>
      </c>
      <c r="H2" s="1" t="s">
        <v>26</v>
      </c>
    </row>
    <row r="3" spans="1:8" ht="37.5" customHeight="1">
      <c r="B3" s="1">
        <f t="shared" ref="B3:B14" si="0">B2+1</f>
        <v>2</v>
      </c>
      <c r="D3" s="1" t="s">
        <v>28</v>
      </c>
    </row>
    <row r="4" spans="1:8" ht="37.5" customHeight="1">
      <c r="B4" s="1">
        <f t="shared" si="0"/>
        <v>3</v>
      </c>
      <c r="D4" s="1" t="s">
        <v>29</v>
      </c>
    </row>
    <row r="5" spans="1:8" ht="37.5" customHeight="1">
      <c r="B5" s="1">
        <f t="shared" si="0"/>
        <v>4</v>
      </c>
    </row>
    <row r="6" spans="1:8" ht="37.5" customHeight="1">
      <c r="B6" s="1">
        <f t="shared" si="0"/>
        <v>5</v>
      </c>
    </row>
    <row r="7" spans="1:8" ht="37.5" customHeight="1">
      <c r="B7" s="1">
        <f t="shared" si="0"/>
        <v>6</v>
      </c>
    </row>
    <row r="8" spans="1:8" ht="37.5" customHeight="1">
      <c r="B8" s="1">
        <f t="shared" si="0"/>
        <v>7</v>
      </c>
    </row>
    <row r="9" spans="1:8" ht="37.5" customHeight="1">
      <c r="B9" s="1">
        <f t="shared" si="0"/>
        <v>8</v>
      </c>
    </row>
    <row r="10" spans="1:8" ht="37.5" customHeight="1">
      <c r="B10" s="1">
        <f t="shared" si="0"/>
        <v>9</v>
      </c>
    </row>
    <row r="11" spans="1:8" ht="37.5" customHeight="1">
      <c r="B11" s="1">
        <f t="shared" si="0"/>
        <v>10</v>
      </c>
    </row>
    <row r="12" spans="1:8" ht="37.5" customHeight="1">
      <c r="B12" s="1">
        <f t="shared" si="0"/>
        <v>11</v>
      </c>
    </row>
    <row r="13" spans="1:8" ht="37.5" customHeight="1">
      <c r="B13" s="1">
        <f t="shared" si="0"/>
        <v>12</v>
      </c>
    </row>
    <row r="14" spans="1:8" ht="37.5" customHeight="1">
      <c r="B14" s="1">
        <f t="shared" si="0"/>
        <v>13</v>
      </c>
    </row>
  </sheetData>
  <phoneticPr fontId="1" type="noConversion"/>
  <pageMargins left="0.75" right="0.75" top="1" bottom="1" header="0.5" footer="0.5"/>
  <pageSetup orientation="portrait" horizontalDpi="1200" verticalDpi="12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2"/>
  <sheetViews>
    <sheetView workbookViewId="0">
      <selection activeCell="E2" sqref="E2"/>
    </sheetView>
  </sheetViews>
  <sheetFormatPr baseColWidth="10" defaultColWidth="9.1640625" defaultRowHeight="13"/>
  <cols>
    <col min="1" max="1" width="9.1640625" style="1" customWidth="1"/>
    <col min="2" max="2" width="15.5" style="1" customWidth="1"/>
    <col min="3" max="3" width="17.1640625" style="1" customWidth="1"/>
    <col min="4" max="4" width="27.83203125" style="1" customWidth="1"/>
    <col min="5" max="5" width="23.33203125" style="1" customWidth="1"/>
    <col min="6" max="6" width="30.5" style="1" customWidth="1"/>
    <col min="7" max="8" width="28.83203125" style="1" customWidth="1"/>
    <col min="9" max="9" width="15.6640625" style="1" customWidth="1"/>
    <col min="10" max="10" width="16.5" style="1" customWidth="1"/>
    <col min="11" max="11" width="13.5" style="1" customWidth="1"/>
    <col min="12" max="12" width="13.33203125" style="1" customWidth="1"/>
    <col min="13" max="14" width="13.6640625" style="1" customWidth="1"/>
    <col min="15" max="16384" width="9.1640625" style="1"/>
  </cols>
  <sheetData>
    <row r="1" spans="1:15" ht="56">
      <c r="A1" s="2" t="s">
        <v>16</v>
      </c>
      <c r="B1" s="2" t="s">
        <v>33</v>
      </c>
      <c r="C1" s="2" t="s">
        <v>10</v>
      </c>
      <c r="D1" s="2" t="s">
        <v>38</v>
      </c>
      <c r="E1" s="2" t="s">
        <v>7</v>
      </c>
      <c r="F1" s="2" t="s">
        <v>17</v>
      </c>
      <c r="G1" s="2" t="s">
        <v>1</v>
      </c>
      <c r="H1" s="2" t="s">
        <v>32</v>
      </c>
      <c r="I1" s="2" t="s">
        <v>11</v>
      </c>
      <c r="J1" s="2" t="s">
        <v>9</v>
      </c>
      <c r="K1" s="2" t="s">
        <v>39</v>
      </c>
      <c r="L1" s="2" t="s">
        <v>31</v>
      </c>
      <c r="M1" s="2" t="s">
        <v>34</v>
      </c>
      <c r="N1" s="2" t="s">
        <v>35</v>
      </c>
      <c r="O1" s="2" t="s">
        <v>8</v>
      </c>
    </row>
    <row r="2" spans="1:15" ht="168">
      <c r="A2" s="1">
        <v>1</v>
      </c>
      <c r="B2" s="1" t="s">
        <v>36</v>
      </c>
      <c r="C2" s="1" t="s">
        <v>37</v>
      </c>
      <c r="D2" s="1" t="s">
        <v>18</v>
      </c>
      <c r="E2" s="1" t="s">
        <v>3</v>
      </c>
      <c r="F2" s="1" t="s">
        <v>2</v>
      </c>
      <c r="G2" s="1" t="s">
        <v>30</v>
      </c>
      <c r="H2" s="1" t="s">
        <v>4</v>
      </c>
      <c r="I2" s="1" t="s">
        <v>5</v>
      </c>
      <c r="J2" s="1" t="s">
        <v>6</v>
      </c>
      <c r="K2" s="1" t="s">
        <v>40</v>
      </c>
    </row>
  </sheetData>
  <phoneticPr fontId="1" type="noConversion"/>
  <conditionalFormatting sqref="J1:L1 J3:L65536 K2:L2">
    <cfRule type="cellIs" dxfId="11" priority="1" stopIfTrue="1" operator="equal">
      <formula>"Closed"</formula>
    </cfRule>
    <cfRule type="cellIs" dxfId="10" priority="2" stopIfTrue="1" operator="equal">
      <formula>"Open"</formula>
    </cfRule>
    <cfRule type="cellIs" dxfId="9" priority="3" stopIfTrue="1" operator="equal">
      <formula>"Pended"</formula>
    </cfRule>
  </conditionalFormatting>
  <conditionalFormatting sqref="J2">
    <cfRule type="cellIs" dxfId="8" priority="4" stopIfTrue="1" operator="equal">
      <formula>"Closed"</formula>
    </cfRule>
    <cfRule type="cellIs" dxfId="7" priority="5" stopIfTrue="1" operator="equal">
      <formula>"Open"</formula>
    </cfRule>
    <cfRule type="cellIs" dxfId="6" priority="6" stopIfTrue="1" operator="equal">
      <formula>"Pended"</formula>
    </cfRule>
  </conditionalFormatting>
  <printOptions horizontalCentered="1" verticalCentered="1"/>
  <pageMargins left="0.25" right="0.25" top="0.25" bottom="0.25" header="0.5" footer="0.5"/>
  <pageSetup paperSize="5" scale="85" orientation="landscape" horizontalDpi="1200" verticalDpi="12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8"/>
  <sheetViews>
    <sheetView topLeftCell="A12" zoomScaleNormal="100" zoomScalePageLayoutView="259" workbookViewId="0">
      <selection activeCell="G5" sqref="G5"/>
    </sheetView>
  </sheetViews>
  <sheetFormatPr baseColWidth="10" defaultColWidth="9.1640625" defaultRowHeight="40" customHeight="1"/>
  <cols>
    <col min="1" max="1" width="13.83203125" style="3" customWidth="1"/>
    <col min="2" max="2" width="25.83203125" style="12" customWidth="1"/>
    <col min="3" max="3" width="24.5" style="3" customWidth="1"/>
    <col min="4" max="4" width="10.6640625" style="4" customWidth="1"/>
    <col min="5" max="5" width="18" style="4" customWidth="1"/>
    <col min="6" max="6" width="16.33203125" style="3" customWidth="1"/>
    <col min="7" max="7" width="13.83203125" style="3" customWidth="1"/>
    <col min="8" max="9" width="31.1640625" style="3" customWidth="1"/>
    <col min="10" max="10" width="36.5" style="3" customWidth="1"/>
    <col min="11" max="11" width="30.5" style="3" customWidth="1"/>
    <col min="12" max="12" width="19.1640625" style="3" customWidth="1"/>
    <col min="13" max="13" width="17.5" style="3" customWidth="1"/>
    <col min="14" max="14" width="13.6640625" style="9" customWidth="1"/>
    <col min="15" max="15" width="9.1640625" style="3"/>
    <col min="16" max="16" width="23.5" style="3" customWidth="1"/>
    <col min="17" max="16384" width="9.1640625" style="3"/>
  </cols>
  <sheetData>
    <row r="1" spans="1:16" ht="86" customHeight="1">
      <c r="A1" s="22" t="s">
        <v>13</v>
      </c>
      <c r="B1" s="23" t="s">
        <v>74</v>
      </c>
      <c r="C1" s="24" t="s">
        <v>41</v>
      </c>
      <c r="D1" s="25" t="s">
        <v>31</v>
      </c>
      <c r="E1" s="25" t="s">
        <v>34</v>
      </c>
      <c r="F1" s="24" t="s">
        <v>35</v>
      </c>
      <c r="G1" s="24" t="s">
        <v>14</v>
      </c>
      <c r="H1" s="24" t="s">
        <v>38</v>
      </c>
      <c r="I1" s="24" t="s">
        <v>100</v>
      </c>
      <c r="J1" s="24" t="s">
        <v>7</v>
      </c>
      <c r="K1" s="24" t="s">
        <v>17</v>
      </c>
      <c r="L1" s="24" t="s">
        <v>15</v>
      </c>
      <c r="M1" s="26" t="s">
        <v>0</v>
      </c>
      <c r="N1" s="15"/>
    </row>
    <row r="2" spans="1:16" ht="208">
      <c r="A2" s="16">
        <v>1</v>
      </c>
      <c r="B2" s="32" t="s">
        <v>78</v>
      </c>
      <c r="C2" s="33" t="s">
        <v>87</v>
      </c>
      <c r="D2" s="34">
        <v>43142</v>
      </c>
      <c r="E2" s="34">
        <v>44927</v>
      </c>
      <c r="F2" s="35"/>
      <c r="G2" s="33" t="s">
        <v>42</v>
      </c>
      <c r="H2" s="36" t="s">
        <v>130</v>
      </c>
      <c r="I2" s="34">
        <v>44615</v>
      </c>
      <c r="J2" s="41" t="s">
        <v>110</v>
      </c>
      <c r="K2" s="33" t="s">
        <v>111</v>
      </c>
      <c r="L2" s="33" t="s">
        <v>101</v>
      </c>
      <c r="M2" s="27" t="s">
        <v>12</v>
      </c>
      <c r="N2" s="15"/>
      <c r="O2" s="5"/>
    </row>
    <row r="3" spans="1:16" ht="168" customHeight="1">
      <c r="A3" s="17">
        <v>2</v>
      </c>
      <c r="B3" s="32" t="s">
        <v>78</v>
      </c>
      <c r="C3" s="33" t="s">
        <v>131</v>
      </c>
      <c r="D3" s="34">
        <v>42095</v>
      </c>
      <c r="E3" s="34">
        <v>44927</v>
      </c>
      <c r="F3" s="33"/>
      <c r="G3" s="33" t="s">
        <v>42</v>
      </c>
      <c r="H3" s="36" t="s">
        <v>132</v>
      </c>
      <c r="I3" s="34">
        <v>44615</v>
      </c>
      <c r="J3" s="33" t="s">
        <v>112</v>
      </c>
      <c r="K3" s="33" t="s">
        <v>113</v>
      </c>
      <c r="L3" s="33" t="s">
        <v>101</v>
      </c>
      <c r="M3" s="27" t="s">
        <v>12</v>
      </c>
      <c r="O3" s="5"/>
    </row>
    <row r="4" spans="1:16" ht="136" customHeight="1">
      <c r="A4" s="17">
        <v>3</v>
      </c>
      <c r="B4" s="32" t="s">
        <v>78</v>
      </c>
      <c r="C4" s="33" t="s">
        <v>125</v>
      </c>
      <c r="D4" s="34">
        <v>43435</v>
      </c>
      <c r="E4" s="34">
        <v>43831</v>
      </c>
      <c r="F4" s="33"/>
      <c r="G4" s="33" t="s">
        <v>42</v>
      </c>
      <c r="H4" s="36" t="s">
        <v>79</v>
      </c>
      <c r="I4" s="34">
        <v>44615</v>
      </c>
      <c r="J4" s="41" t="s">
        <v>114</v>
      </c>
      <c r="K4" s="33" t="s">
        <v>115</v>
      </c>
      <c r="L4" s="33" t="s">
        <v>101</v>
      </c>
      <c r="M4" s="27" t="s">
        <v>12</v>
      </c>
      <c r="O4" s="5"/>
    </row>
    <row r="5" spans="1:16" s="6" customFormat="1" ht="267.75" customHeight="1">
      <c r="A5" s="17">
        <v>4</v>
      </c>
      <c r="B5" s="32" t="s">
        <v>78</v>
      </c>
      <c r="C5" s="33" t="s">
        <v>69</v>
      </c>
      <c r="D5" s="37">
        <v>42186</v>
      </c>
      <c r="E5" s="34">
        <v>43484</v>
      </c>
      <c r="F5" s="33"/>
      <c r="G5" s="33" t="s">
        <v>42</v>
      </c>
      <c r="H5" s="33" t="s">
        <v>116</v>
      </c>
      <c r="I5" s="34">
        <v>44615</v>
      </c>
      <c r="J5" s="33" t="s">
        <v>117</v>
      </c>
      <c r="K5" s="41" t="s">
        <v>102</v>
      </c>
      <c r="L5" s="33" t="s">
        <v>47</v>
      </c>
      <c r="M5" s="27" t="s">
        <v>12</v>
      </c>
      <c r="N5" s="10"/>
    </row>
    <row r="6" spans="1:16" ht="111" customHeight="1">
      <c r="A6" s="18">
        <v>5</v>
      </c>
      <c r="B6" s="32" t="s">
        <v>78</v>
      </c>
      <c r="C6" s="33" t="s">
        <v>56</v>
      </c>
      <c r="D6" s="34">
        <v>42095</v>
      </c>
      <c r="E6" s="38" t="s">
        <v>55</v>
      </c>
      <c r="F6" s="33" t="s">
        <v>57</v>
      </c>
      <c r="G6" s="33" t="s">
        <v>91</v>
      </c>
      <c r="H6" s="33"/>
      <c r="I6" s="34"/>
      <c r="J6" s="33"/>
      <c r="K6" s="39"/>
      <c r="L6" s="33" t="s">
        <v>45</v>
      </c>
      <c r="M6" s="29" t="s">
        <v>58</v>
      </c>
    </row>
    <row r="7" spans="1:16" s="6" customFormat="1" ht="174" customHeight="1">
      <c r="A7" s="18">
        <v>6</v>
      </c>
      <c r="B7" s="32" t="s">
        <v>78</v>
      </c>
      <c r="C7" s="33" t="s">
        <v>82</v>
      </c>
      <c r="D7" s="34">
        <v>42064</v>
      </c>
      <c r="E7" s="34">
        <v>42248</v>
      </c>
      <c r="F7" s="40">
        <v>42212</v>
      </c>
      <c r="G7" s="33" t="s">
        <v>42</v>
      </c>
      <c r="H7" s="33" t="s">
        <v>83</v>
      </c>
      <c r="I7" s="33"/>
      <c r="J7" s="33" t="s">
        <v>103</v>
      </c>
      <c r="K7" s="33" t="s">
        <v>92</v>
      </c>
      <c r="L7" s="33" t="s">
        <v>51</v>
      </c>
      <c r="M7" s="29" t="s">
        <v>58</v>
      </c>
      <c r="N7" s="10"/>
      <c r="O7" s="5"/>
    </row>
    <row r="8" spans="1:16" ht="111" customHeight="1">
      <c r="A8" s="19">
        <v>7</v>
      </c>
      <c r="B8" s="32" t="s">
        <v>78</v>
      </c>
      <c r="C8" s="33" t="s">
        <v>46</v>
      </c>
      <c r="D8" s="34"/>
      <c r="E8" s="34"/>
      <c r="F8" s="33">
        <v>2017</v>
      </c>
      <c r="G8" s="33" t="s">
        <v>42</v>
      </c>
      <c r="H8" s="33" t="s">
        <v>44</v>
      </c>
      <c r="I8" s="33"/>
      <c r="J8" s="33" t="s">
        <v>48</v>
      </c>
      <c r="K8" s="41" t="s">
        <v>86</v>
      </c>
      <c r="L8" s="33" t="s">
        <v>59</v>
      </c>
      <c r="M8" s="29" t="s">
        <v>58</v>
      </c>
    </row>
    <row r="9" spans="1:16" s="6" customFormat="1" ht="111" customHeight="1">
      <c r="A9" s="18">
        <v>8</v>
      </c>
      <c r="B9" s="32" t="s">
        <v>78</v>
      </c>
      <c r="C9" s="33" t="s">
        <v>62</v>
      </c>
      <c r="D9" s="34">
        <v>42005</v>
      </c>
      <c r="E9" s="34">
        <v>42370</v>
      </c>
      <c r="F9" s="33"/>
      <c r="G9" s="33" t="s">
        <v>42</v>
      </c>
      <c r="H9" s="33" t="s">
        <v>52</v>
      </c>
      <c r="I9" s="33"/>
      <c r="J9" s="33" t="s">
        <v>63</v>
      </c>
      <c r="K9" s="33" t="s">
        <v>60</v>
      </c>
      <c r="L9" s="33" t="s">
        <v>64</v>
      </c>
      <c r="M9" s="29" t="s">
        <v>58</v>
      </c>
      <c r="N9" s="10"/>
      <c r="O9" s="5"/>
    </row>
    <row r="10" spans="1:16" s="11" customFormat="1" ht="309" customHeight="1">
      <c r="A10" s="16">
        <v>9</v>
      </c>
      <c r="B10" s="32" t="s">
        <v>75</v>
      </c>
      <c r="C10" s="33" t="s">
        <v>80</v>
      </c>
      <c r="D10" s="34">
        <v>43019</v>
      </c>
      <c r="E10" s="34">
        <v>43872</v>
      </c>
      <c r="F10" s="35"/>
      <c r="G10" s="33" t="s">
        <v>42</v>
      </c>
      <c r="H10" s="50" t="s">
        <v>118</v>
      </c>
      <c r="I10" s="34">
        <v>44615</v>
      </c>
      <c r="J10" s="33" t="s">
        <v>133</v>
      </c>
      <c r="K10" s="33" t="s">
        <v>119</v>
      </c>
      <c r="L10" s="35" t="s">
        <v>104</v>
      </c>
      <c r="M10" s="28" t="s">
        <v>65</v>
      </c>
      <c r="N10" s="15"/>
      <c r="O10" s="14"/>
      <c r="P10" s="14"/>
    </row>
    <row r="11" spans="1:16" s="11" customFormat="1" ht="309" customHeight="1">
      <c r="A11" s="16">
        <v>10</v>
      </c>
      <c r="B11" s="32" t="s">
        <v>75</v>
      </c>
      <c r="C11" s="33" t="s">
        <v>108</v>
      </c>
      <c r="D11" s="34">
        <v>44599</v>
      </c>
      <c r="E11" s="34">
        <v>44927</v>
      </c>
      <c r="F11" s="35"/>
      <c r="G11" s="33" t="s">
        <v>42</v>
      </c>
      <c r="H11" s="33" t="s">
        <v>120</v>
      </c>
      <c r="I11" s="34">
        <v>44629</v>
      </c>
      <c r="J11" s="33" t="s">
        <v>134</v>
      </c>
      <c r="K11" s="33" t="s">
        <v>135</v>
      </c>
      <c r="L11" s="35" t="s">
        <v>101</v>
      </c>
      <c r="M11" s="28" t="s">
        <v>65</v>
      </c>
      <c r="N11" s="15"/>
      <c r="O11" s="14"/>
      <c r="P11" s="14"/>
    </row>
    <row r="12" spans="1:16" ht="191" customHeight="1">
      <c r="A12" s="16">
        <v>11</v>
      </c>
      <c r="B12" s="32" t="s">
        <v>75</v>
      </c>
      <c r="C12" s="33" t="s">
        <v>70</v>
      </c>
      <c r="D12" s="34">
        <v>43142</v>
      </c>
      <c r="E12" s="34">
        <v>43344</v>
      </c>
      <c r="F12" s="35"/>
      <c r="G12" s="33" t="s">
        <v>42</v>
      </c>
      <c r="H12" s="36" t="s">
        <v>93</v>
      </c>
      <c r="I12" s="34">
        <v>44615</v>
      </c>
      <c r="J12" s="35"/>
      <c r="K12" s="33" t="s">
        <v>85</v>
      </c>
      <c r="L12" s="35"/>
      <c r="M12" s="29" t="s">
        <v>58</v>
      </c>
      <c r="O12" s="5"/>
      <c r="P12" s="7"/>
    </row>
    <row r="13" spans="1:16" ht="80">
      <c r="A13" s="17">
        <v>12</v>
      </c>
      <c r="B13" s="32" t="s">
        <v>75</v>
      </c>
      <c r="C13" s="33" t="s">
        <v>81</v>
      </c>
      <c r="D13" s="37">
        <v>42403</v>
      </c>
      <c r="E13" s="34">
        <v>44835</v>
      </c>
      <c r="F13" s="42"/>
      <c r="G13" s="43" t="s">
        <v>42</v>
      </c>
      <c r="H13" s="33" t="s">
        <v>98</v>
      </c>
      <c r="I13" s="34">
        <v>44835</v>
      </c>
      <c r="J13" s="33" t="s">
        <v>121</v>
      </c>
      <c r="K13" s="33" t="s">
        <v>88</v>
      </c>
      <c r="L13" s="33" t="s">
        <v>53</v>
      </c>
      <c r="M13" s="30" t="s">
        <v>49</v>
      </c>
      <c r="O13" s="5"/>
    </row>
    <row r="14" spans="1:16" ht="237" customHeight="1">
      <c r="A14" s="17">
        <v>13</v>
      </c>
      <c r="B14" s="32" t="s">
        <v>75</v>
      </c>
      <c r="C14" s="33" t="s">
        <v>71</v>
      </c>
      <c r="D14" s="37">
        <v>43009</v>
      </c>
      <c r="E14" s="34">
        <v>43374</v>
      </c>
      <c r="F14" s="42"/>
      <c r="G14" s="43" t="s">
        <v>42</v>
      </c>
      <c r="H14" s="33" t="s">
        <v>72</v>
      </c>
      <c r="I14" s="34">
        <v>43154</v>
      </c>
      <c r="J14" s="33"/>
      <c r="K14" s="33" t="s">
        <v>106</v>
      </c>
      <c r="L14" s="33" t="s">
        <v>105</v>
      </c>
      <c r="M14" s="29" t="s">
        <v>58</v>
      </c>
      <c r="O14" s="5"/>
    </row>
    <row r="15" spans="1:16" ht="125" customHeight="1">
      <c r="A15" s="20">
        <v>14</v>
      </c>
      <c r="B15" s="32" t="s">
        <v>75</v>
      </c>
      <c r="C15" s="33" t="s">
        <v>61</v>
      </c>
      <c r="D15" s="37">
        <v>42186</v>
      </c>
      <c r="E15" s="37">
        <v>42278</v>
      </c>
      <c r="F15" s="37">
        <v>42217</v>
      </c>
      <c r="G15" s="43" t="s">
        <v>42</v>
      </c>
      <c r="H15" s="33" t="s">
        <v>84</v>
      </c>
      <c r="I15" s="34">
        <v>44615</v>
      </c>
      <c r="J15" s="33"/>
      <c r="K15" s="33" t="s">
        <v>94</v>
      </c>
      <c r="L15" s="33" t="s">
        <v>43</v>
      </c>
      <c r="M15" s="29" t="s">
        <v>58</v>
      </c>
    </row>
    <row r="16" spans="1:16" ht="125" customHeight="1">
      <c r="A16" s="20">
        <v>14</v>
      </c>
      <c r="B16" s="32" t="s">
        <v>128</v>
      </c>
      <c r="C16" s="33" t="s">
        <v>127</v>
      </c>
      <c r="D16" s="37">
        <v>44682</v>
      </c>
      <c r="E16" s="37">
        <v>45047</v>
      </c>
      <c r="F16" s="37"/>
      <c r="G16" s="43" t="s">
        <v>42</v>
      </c>
      <c r="H16" s="33" t="s">
        <v>136</v>
      </c>
      <c r="I16" s="37">
        <v>45047</v>
      </c>
      <c r="J16" s="33"/>
      <c r="K16" s="33"/>
      <c r="L16" s="33"/>
      <c r="M16" s="27" t="s">
        <v>12</v>
      </c>
    </row>
    <row r="17" spans="1:14" s="9" customFormat="1" ht="111" customHeight="1">
      <c r="A17" s="17">
        <v>15</v>
      </c>
      <c r="B17" s="32" t="s">
        <v>76</v>
      </c>
      <c r="C17" s="33" t="s">
        <v>95</v>
      </c>
      <c r="D17" s="34">
        <v>42195</v>
      </c>
      <c r="E17" s="37">
        <v>45047</v>
      </c>
      <c r="F17" s="33"/>
      <c r="G17" s="33" t="s">
        <v>42</v>
      </c>
      <c r="H17" s="33" t="s">
        <v>66</v>
      </c>
      <c r="I17" s="34">
        <v>44615</v>
      </c>
      <c r="J17" s="33"/>
      <c r="K17" s="44"/>
      <c r="L17" s="33" t="s">
        <v>73</v>
      </c>
      <c r="M17" s="27" t="s">
        <v>12</v>
      </c>
    </row>
    <row r="18" spans="1:14" ht="111" customHeight="1">
      <c r="A18" s="17">
        <v>16</v>
      </c>
      <c r="B18" s="32" t="s">
        <v>77</v>
      </c>
      <c r="C18" s="45" t="s">
        <v>99</v>
      </c>
      <c r="D18" s="34">
        <v>42156</v>
      </c>
      <c r="E18" s="37">
        <v>45047</v>
      </c>
      <c r="F18" s="33"/>
      <c r="G18" s="33"/>
      <c r="H18" s="33" t="s">
        <v>107</v>
      </c>
      <c r="I18" s="34">
        <v>44615</v>
      </c>
      <c r="J18" s="33"/>
      <c r="K18" s="33"/>
      <c r="L18" s="33" t="s">
        <v>137</v>
      </c>
      <c r="M18" s="27" t="s">
        <v>12</v>
      </c>
    </row>
    <row r="19" spans="1:14" ht="111" customHeight="1">
      <c r="A19" s="17">
        <v>17</v>
      </c>
      <c r="B19" s="32" t="s">
        <v>77</v>
      </c>
      <c r="C19" s="45" t="s">
        <v>126</v>
      </c>
      <c r="D19" s="34">
        <v>44630</v>
      </c>
      <c r="E19" s="34">
        <v>44835</v>
      </c>
      <c r="F19" s="33"/>
      <c r="G19" s="33"/>
      <c r="H19" s="33" t="s">
        <v>109</v>
      </c>
      <c r="I19" s="34">
        <v>44630</v>
      </c>
      <c r="J19" s="33" t="s">
        <v>129</v>
      </c>
      <c r="K19" s="33"/>
      <c r="L19" s="33" t="s">
        <v>137</v>
      </c>
      <c r="M19" s="27" t="s">
        <v>12</v>
      </c>
    </row>
    <row r="20" spans="1:14" ht="111" customHeight="1" thickBot="1">
      <c r="A20" s="21">
        <v>18</v>
      </c>
      <c r="B20" s="46" t="s">
        <v>77</v>
      </c>
      <c r="C20" s="47" t="s">
        <v>97</v>
      </c>
      <c r="D20" s="48">
        <v>42186</v>
      </c>
      <c r="E20" s="34">
        <v>44835</v>
      </c>
      <c r="F20" s="47"/>
      <c r="G20" s="47" t="s">
        <v>42</v>
      </c>
      <c r="H20" s="47" t="s">
        <v>90</v>
      </c>
      <c r="I20" s="34">
        <v>44615</v>
      </c>
      <c r="J20" s="47" t="s">
        <v>124</v>
      </c>
      <c r="K20" s="49"/>
      <c r="L20" s="47"/>
      <c r="M20" s="31" t="s">
        <v>12</v>
      </c>
    </row>
    <row r="21" spans="1:14" ht="111" customHeight="1">
      <c r="A21" s="17">
        <v>19</v>
      </c>
      <c r="B21" s="32" t="s">
        <v>77</v>
      </c>
      <c r="C21" s="33" t="s">
        <v>67</v>
      </c>
      <c r="D21" s="34">
        <v>42278</v>
      </c>
      <c r="E21" s="34">
        <v>44835</v>
      </c>
      <c r="F21" s="33"/>
      <c r="G21" s="33" t="s">
        <v>42</v>
      </c>
      <c r="H21" s="33" t="s">
        <v>96</v>
      </c>
      <c r="I21" s="34">
        <v>44615</v>
      </c>
      <c r="J21" s="33" t="s">
        <v>50</v>
      </c>
      <c r="K21" s="41" t="s">
        <v>54</v>
      </c>
      <c r="L21" s="33" t="s">
        <v>122</v>
      </c>
      <c r="M21" s="30" t="s">
        <v>49</v>
      </c>
      <c r="N21" s="15"/>
    </row>
    <row r="22" spans="1:14" s="10" customFormat="1" ht="111" customHeight="1">
      <c r="A22" s="17">
        <v>20</v>
      </c>
      <c r="B22" s="32" t="s">
        <v>77</v>
      </c>
      <c r="C22" s="33" t="s">
        <v>68</v>
      </c>
      <c r="D22" s="34">
        <v>42186</v>
      </c>
      <c r="E22" s="34">
        <v>44835</v>
      </c>
      <c r="F22" s="33"/>
      <c r="G22" s="33" t="s">
        <v>42</v>
      </c>
      <c r="H22" s="41" t="s">
        <v>89</v>
      </c>
      <c r="I22" s="34">
        <v>44615</v>
      </c>
      <c r="J22" s="33" t="s">
        <v>123</v>
      </c>
      <c r="K22" s="33"/>
      <c r="L22" s="33"/>
      <c r="M22" s="27" t="s">
        <v>12</v>
      </c>
    </row>
    <row r="23" spans="1:14" ht="40" customHeight="1">
      <c r="B23" s="13"/>
      <c r="C23" s="7"/>
    </row>
    <row r="25" spans="1:14" ht="40" customHeight="1">
      <c r="B25" s="13"/>
      <c r="C25" s="7"/>
    </row>
    <row r="48" spans="12:13" ht="40" customHeight="1">
      <c r="L48" s="8"/>
      <c r="M48" s="8"/>
    </row>
  </sheetData>
  <sortState xmlns:xlrd2="http://schemas.microsoft.com/office/spreadsheetml/2017/richdata2" ref="A2:M22">
    <sortCondition ref="A2:A22"/>
  </sortState>
  <conditionalFormatting sqref="M1">
    <cfRule type="cellIs" dxfId="5" priority="1" stopIfTrue="1" operator="equal">
      <formula>"Closed"</formula>
    </cfRule>
    <cfRule type="cellIs" dxfId="4" priority="2" stopIfTrue="1" operator="equal">
      <formula>"Open"</formula>
    </cfRule>
    <cfRule type="cellIs" dxfId="3" priority="3" stopIfTrue="1" operator="equal">
      <formula>"Pended"</formula>
    </cfRule>
  </conditionalFormatting>
  <printOptions horizontalCentered="1" verticalCentered="1" gridLines="1"/>
  <pageMargins left="0.14000000000000001" right="0.25" top="0.25" bottom="0.25" header="0.15" footer="0.15"/>
  <pageSetup paperSize="5" scale="80" orientation="landscape" horizontalDpi="1200" verticalDpi="1200"/>
  <headerFooter alignWithMargins="0">
    <oddHeader>&amp;A</oddHeader>
    <oddFooter>&amp;L&amp;D&amp;RPage &amp;P</oddFooter>
  </headerFooter>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0BDBA-3962-4F6B-A9D9-3351E82314AF}">
  <dimension ref="A1:O41"/>
  <sheetViews>
    <sheetView tabSelected="1" topLeftCell="A2" zoomScale="73" zoomScaleNormal="73" workbookViewId="0">
      <selection activeCell="U20" sqref="U20"/>
    </sheetView>
  </sheetViews>
  <sheetFormatPr baseColWidth="10" defaultColWidth="9.1640625" defaultRowHeight="40" customHeight="1"/>
  <cols>
    <col min="1" max="1" width="13.83203125" style="58" customWidth="1"/>
    <col min="2" max="2" width="20.5" style="88" customWidth="1"/>
    <col min="3" max="3" width="24.5" style="58" customWidth="1"/>
    <col min="4" max="4" width="12.6640625" style="89" customWidth="1"/>
    <col min="5" max="5" width="18" style="89" customWidth="1"/>
    <col min="6" max="6" width="16.33203125" style="58" customWidth="1"/>
    <col min="7" max="7" width="13.83203125" style="88" customWidth="1"/>
    <col min="8" max="8" width="31.1640625" style="58" customWidth="1"/>
    <col min="9" max="9" width="17.1640625" style="88" customWidth="1"/>
    <col min="10" max="10" width="36.5" style="58" customWidth="1"/>
    <col min="11" max="11" width="30.5" style="58" customWidth="1"/>
    <col min="12" max="12" width="19.1640625" style="58" customWidth="1"/>
    <col min="13" max="13" width="17.5" style="58" customWidth="1"/>
    <col min="14" max="14" width="13.6640625" style="70" customWidth="1"/>
    <col min="15" max="15" width="9.1640625" style="58"/>
    <col min="16" max="16" width="23.5" style="58" customWidth="1"/>
    <col min="17" max="16384" width="9.1640625" style="58"/>
  </cols>
  <sheetData>
    <row r="1" spans="1:15" ht="86" customHeight="1">
      <c r="A1" s="51" t="s">
        <v>13</v>
      </c>
      <c r="B1" s="52" t="s">
        <v>74</v>
      </c>
      <c r="C1" s="53" t="s">
        <v>41</v>
      </c>
      <c r="D1" s="54" t="s">
        <v>31</v>
      </c>
      <c r="E1" s="54" t="s">
        <v>34</v>
      </c>
      <c r="F1" s="53" t="s">
        <v>35</v>
      </c>
      <c r="G1" s="52" t="s">
        <v>14</v>
      </c>
      <c r="H1" s="53" t="s">
        <v>38</v>
      </c>
      <c r="I1" s="52" t="s">
        <v>100</v>
      </c>
      <c r="J1" s="53" t="s">
        <v>7</v>
      </c>
      <c r="K1" s="53" t="s">
        <v>17</v>
      </c>
      <c r="L1" s="55" t="s">
        <v>15</v>
      </c>
      <c r="M1" s="56" t="s">
        <v>0</v>
      </c>
      <c r="N1" s="57"/>
    </row>
    <row r="2" spans="1:15" ht="160">
      <c r="A2" s="59">
        <v>1</v>
      </c>
      <c r="B2" s="60" t="s">
        <v>78</v>
      </c>
      <c r="C2" s="61" t="s">
        <v>87</v>
      </c>
      <c r="D2" s="62">
        <v>44682</v>
      </c>
      <c r="E2" s="62">
        <v>45444</v>
      </c>
      <c r="F2" s="63"/>
      <c r="G2" s="64" t="s">
        <v>42</v>
      </c>
      <c r="H2" s="65" t="s">
        <v>138</v>
      </c>
      <c r="I2" s="62">
        <v>44682</v>
      </c>
      <c r="J2" s="66" t="s">
        <v>155</v>
      </c>
      <c r="K2" s="61" t="s">
        <v>156</v>
      </c>
      <c r="L2" s="61" t="s">
        <v>140</v>
      </c>
      <c r="M2" s="67" t="s">
        <v>12</v>
      </c>
      <c r="N2" s="57"/>
      <c r="O2" s="68"/>
    </row>
    <row r="3" spans="1:15" ht="214.25" customHeight="1">
      <c r="A3" s="69">
        <v>2</v>
      </c>
      <c r="B3" s="60" t="s">
        <v>78</v>
      </c>
      <c r="C3" s="61" t="s">
        <v>157</v>
      </c>
      <c r="D3" s="62">
        <v>44682</v>
      </c>
      <c r="E3" s="62">
        <v>44927</v>
      </c>
      <c r="F3" s="61"/>
      <c r="G3" s="64" t="s">
        <v>42</v>
      </c>
      <c r="H3" s="65" t="s">
        <v>142</v>
      </c>
      <c r="I3" s="62">
        <v>44682</v>
      </c>
      <c r="J3" s="61" t="s">
        <v>158</v>
      </c>
      <c r="K3" s="61" t="s">
        <v>159</v>
      </c>
      <c r="L3" s="61" t="s">
        <v>140</v>
      </c>
      <c r="M3" s="67" t="s">
        <v>12</v>
      </c>
      <c r="O3" s="68"/>
    </row>
    <row r="4" spans="1:15" ht="136" customHeight="1">
      <c r="A4" s="69">
        <v>3</v>
      </c>
      <c r="B4" s="60" t="s">
        <v>78</v>
      </c>
      <c r="C4" s="61" t="s">
        <v>160</v>
      </c>
      <c r="D4" s="62">
        <v>44682</v>
      </c>
      <c r="E4" s="62">
        <v>45444</v>
      </c>
      <c r="F4" s="61"/>
      <c r="G4" s="64" t="s">
        <v>42</v>
      </c>
      <c r="H4" s="65" t="s">
        <v>141</v>
      </c>
      <c r="I4" s="62">
        <v>44682</v>
      </c>
      <c r="J4" s="66" t="s">
        <v>161</v>
      </c>
      <c r="K4" s="71" t="s">
        <v>162</v>
      </c>
      <c r="L4" s="61" t="s">
        <v>101</v>
      </c>
      <c r="M4" s="67" t="s">
        <v>12</v>
      </c>
      <c r="O4" s="68"/>
    </row>
    <row r="5" spans="1:15" ht="267.75" customHeight="1">
      <c r="A5" s="69">
        <v>4</v>
      </c>
      <c r="B5" s="60" t="s">
        <v>78</v>
      </c>
      <c r="C5" s="61" t="s">
        <v>69</v>
      </c>
      <c r="D5" s="62">
        <v>44682</v>
      </c>
      <c r="E5" s="62">
        <v>45078</v>
      </c>
      <c r="F5" s="61"/>
      <c r="G5" s="64" t="s">
        <v>42</v>
      </c>
      <c r="H5" s="66" t="s">
        <v>143</v>
      </c>
      <c r="I5" s="62">
        <v>44682</v>
      </c>
      <c r="J5" s="61" t="s">
        <v>139</v>
      </c>
      <c r="K5" s="71" t="s">
        <v>162</v>
      </c>
      <c r="L5" s="61" t="s">
        <v>140</v>
      </c>
      <c r="M5" s="67" t="s">
        <v>12</v>
      </c>
    </row>
    <row r="6" spans="1:15" s="72" customFormat="1" ht="309" customHeight="1">
      <c r="A6" s="59">
        <v>5</v>
      </c>
      <c r="B6" s="60" t="s">
        <v>75</v>
      </c>
      <c r="C6" s="61" t="s">
        <v>80</v>
      </c>
      <c r="D6" s="62">
        <v>44615</v>
      </c>
      <c r="E6" s="62">
        <v>45078</v>
      </c>
      <c r="F6" s="63"/>
      <c r="G6" s="64" t="s">
        <v>42</v>
      </c>
      <c r="H6" s="66" t="s">
        <v>145</v>
      </c>
      <c r="I6" s="62">
        <v>44682</v>
      </c>
      <c r="J6" s="61" t="s">
        <v>144</v>
      </c>
      <c r="K6" s="66" t="s">
        <v>146</v>
      </c>
      <c r="L6" s="61" t="s">
        <v>147</v>
      </c>
      <c r="M6" s="67" t="s">
        <v>12</v>
      </c>
      <c r="N6" s="57"/>
    </row>
    <row r="7" spans="1:15" s="72" customFormat="1" ht="409.5" customHeight="1">
      <c r="A7" s="59">
        <v>6</v>
      </c>
      <c r="B7" s="60" t="s">
        <v>75</v>
      </c>
      <c r="C7" s="61" t="s">
        <v>149</v>
      </c>
      <c r="D7" s="62">
        <v>44599</v>
      </c>
      <c r="E7" s="62">
        <v>44927</v>
      </c>
      <c r="F7" s="63"/>
      <c r="G7" s="64" t="s">
        <v>42</v>
      </c>
      <c r="H7" s="61" t="s">
        <v>163</v>
      </c>
      <c r="I7" s="62">
        <v>44629</v>
      </c>
      <c r="J7" s="61" t="s">
        <v>164</v>
      </c>
      <c r="K7" s="61" t="s">
        <v>148</v>
      </c>
      <c r="L7" s="61" t="s">
        <v>101</v>
      </c>
      <c r="M7" s="73" t="s">
        <v>65</v>
      </c>
      <c r="N7" s="57"/>
    </row>
    <row r="8" spans="1:15" ht="120">
      <c r="A8" s="69">
        <v>7</v>
      </c>
      <c r="B8" s="60" t="s">
        <v>75</v>
      </c>
      <c r="C8" s="61" t="s">
        <v>81</v>
      </c>
      <c r="D8" s="62">
        <v>44682</v>
      </c>
      <c r="E8" s="62">
        <v>44927</v>
      </c>
      <c r="F8" s="74"/>
      <c r="G8" s="64" t="s">
        <v>42</v>
      </c>
      <c r="H8" s="61" t="s">
        <v>98</v>
      </c>
      <c r="I8" s="62">
        <v>44682</v>
      </c>
      <c r="J8" s="61" t="s">
        <v>121</v>
      </c>
      <c r="K8" s="66" t="s">
        <v>146</v>
      </c>
      <c r="L8" s="61" t="s">
        <v>150</v>
      </c>
      <c r="M8" s="75" t="s">
        <v>49</v>
      </c>
      <c r="O8" s="68"/>
    </row>
    <row r="9" spans="1:15" ht="125" customHeight="1">
      <c r="A9" s="76">
        <v>8</v>
      </c>
      <c r="B9" s="60" t="s">
        <v>128</v>
      </c>
      <c r="C9" s="61" t="s">
        <v>165</v>
      </c>
      <c r="D9" s="62">
        <v>44682</v>
      </c>
      <c r="E9" s="62">
        <v>45047</v>
      </c>
      <c r="F9" s="62"/>
      <c r="G9" s="64" t="s">
        <v>42</v>
      </c>
      <c r="H9" s="61" t="s">
        <v>151</v>
      </c>
      <c r="I9" s="62">
        <v>44682</v>
      </c>
      <c r="J9" s="61" t="s">
        <v>152</v>
      </c>
      <c r="K9" s="66" t="s">
        <v>146</v>
      </c>
      <c r="L9" s="61"/>
      <c r="M9" s="75" t="s">
        <v>49</v>
      </c>
    </row>
    <row r="10" spans="1:15" s="70" customFormat="1" ht="111" customHeight="1">
      <c r="A10" s="69">
        <v>9</v>
      </c>
      <c r="B10" s="60" t="s">
        <v>76</v>
      </c>
      <c r="C10" s="61" t="s">
        <v>166</v>
      </c>
      <c r="D10" s="62">
        <v>44682</v>
      </c>
      <c r="E10" s="62">
        <v>45047</v>
      </c>
      <c r="F10" s="61"/>
      <c r="G10" s="64" t="s">
        <v>42</v>
      </c>
      <c r="H10" s="61" t="s">
        <v>66</v>
      </c>
      <c r="I10" s="62">
        <v>44682</v>
      </c>
      <c r="J10" s="61"/>
      <c r="K10" s="77"/>
      <c r="L10" s="61" t="s">
        <v>73</v>
      </c>
      <c r="M10" s="67" t="s">
        <v>12</v>
      </c>
    </row>
    <row r="11" spans="1:15" ht="111" customHeight="1">
      <c r="A11" s="69">
        <v>10</v>
      </c>
      <c r="B11" s="60" t="s">
        <v>77</v>
      </c>
      <c r="C11" s="78" t="s">
        <v>99</v>
      </c>
      <c r="D11" s="62">
        <v>44682</v>
      </c>
      <c r="E11" s="62">
        <v>45047</v>
      </c>
      <c r="F11" s="61"/>
      <c r="G11" s="64"/>
      <c r="H11" s="61" t="s">
        <v>167</v>
      </c>
      <c r="I11" s="62">
        <v>44615</v>
      </c>
      <c r="J11" s="61" t="s">
        <v>154</v>
      </c>
      <c r="K11" s="66" t="s">
        <v>146</v>
      </c>
      <c r="L11" s="61" t="s">
        <v>137</v>
      </c>
      <c r="M11" s="75" t="s">
        <v>49</v>
      </c>
    </row>
    <row r="12" spans="1:15" ht="111" customHeight="1">
      <c r="A12" s="69">
        <v>11</v>
      </c>
      <c r="B12" s="60" t="s">
        <v>77</v>
      </c>
      <c r="C12" s="78" t="s">
        <v>168</v>
      </c>
      <c r="D12" s="62">
        <v>44682</v>
      </c>
      <c r="E12" s="62">
        <v>45047</v>
      </c>
      <c r="F12" s="61"/>
      <c r="G12" s="64"/>
      <c r="H12" s="61" t="s">
        <v>169</v>
      </c>
      <c r="I12" s="62">
        <v>44682</v>
      </c>
      <c r="J12" s="61" t="s">
        <v>170</v>
      </c>
      <c r="K12" s="66" t="s">
        <v>146</v>
      </c>
      <c r="L12" s="61" t="s">
        <v>137</v>
      </c>
      <c r="M12" s="75" t="s">
        <v>49</v>
      </c>
    </row>
    <row r="13" spans="1:15" ht="111" customHeight="1" thickBot="1">
      <c r="A13" s="79">
        <v>12</v>
      </c>
      <c r="B13" s="80" t="s">
        <v>77</v>
      </c>
      <c r="C13" s="81" t="s">
        <v>171</v>
      </c>
      <c r="D13" s="62">
        <v>44682</v>
      </c>
      <c r="E13" s="62">
        <v>45047</v>
      </c>
      <c r="F13" s="81"/>
      <c r="G13" s="82" t="s">
        <v>42</v>
      </c>
      <c r="H13" s="81" t="s">
        <v>90</v>
      </c>
      <c r="I13" s="62">
        <v>44682</v>
      </c>
      <c r="J13" s="81" t="s">
        <v>172</v>
      </c>
      <c r="K13" s="66" t="s">
        <v>146</v>
      </c>
      <c r="L13" s="81"/>
      <c r="M13" s="75" t="s">
        <v>49</v>
      </c>
    </row>
    <row r="14" spans="1:15" ht="111" customHeight="1">
      <c r="A14" s="69">
        <v>13</v>
      </c>
      <c r="B14" s="60" t="s">
        <v>77</v>
      </c>
      <c r="C14" s="61" t="s">
        <v>67</v>
      </c>
      <c r="D14" s="62">
        <v>44682</v>
      </c>
      <c r="E14" s="62">
        <v>44927</v>
      </c>
      <c r="F14" s="61"/>
      <c r="G14" s="64" t="s">
        <v>42</v>
      </c>
      <c r="H14" s="61" t="s">
        <v>173</v>
      </c>
      <c r="I14" s="62">
        <v>44682</v>
      </c>
      <c r="J14" s="61" t="s">
        <v>50</v>
      </c>
      <c r="K14" s="66" t="s">
        <v>54</v>
      </c>
      <c r="L14" s="61" t="s">
        <v>122</v>
      </c>
      <c r="M14" s="75" t="s">
        <v>49</v>
      </c>
      <c r="N14" s="57"/>
    </row>
    <row r="15" spans="1:15" s="70" customFormat="1" ht="111" customHeight="1">
      <c r="A15" s="69">
        <v>14</v>
      </c>
      <c r="B15" s="60" t="s">
        <v>77</v>
      </c>
      <c r="C15" s="61" t="s">
        <v>68</v>
      </c>
      <c r="D15" s="62">
        <v>44682</v>
      </c>
      <c r="E15" s="62">
        <v>44835</v>
      </c>
      <c r="F15" s="61"/>
      <c r="G15" s="64" t="s">
        <v>42</v>
      </c>
      <c r="H15" s="66" t="s">
        <v>153</v>
      </c>
      <c r="I15" s="62">
        <v>44682</v>
      </c>
      <c r="J15" s="61" t="s">
        <v>174</v>
      </c>
      <c r="K15" s="61"/>
      <c r="L15" s="61" t="s">
        <v>140</v>
      </c>
      <c r="M15" s="67" t="s">
        <v>12</v>
      </c>
    </row>
    <row r="16" spans="1:15" ht="164.25" customHeight="1">
      <c r="A16" s="83"/>
      <c r="B16" s="60" t="s">
        <v>78</v>
      </c>
      <c r="C16" s="61" t="s">
        <v>56</v>
      </c>
      <c r="D16" s="62">
        <v>42095</v>
      </c>
      <c r="E16" s="84" t="s">
        <v>55</v>
      </c>
      <c r="F16" s="61" t="s">
        <v>57</v>
      </c>
      <c r="G16" s="64" t="s">
        <v>175</v>
      </c>
      <c r="H16" s="61"/>
      <c r="I16" s="62">
        <v>44615</v>
      </c>
      <c r="J16" s="61"/>
      <c r="K16" s="85"/>
      <c r="L16" s="61" t="s">
        <v>45</v>
      </c>
      <c r="M16" s="86" t="s">
        <v>58</v>
      </c>
    </row>
    <row r="17" spans="1:15" ht="250.5" customHeight="1">
      <c r="A17" s="83"/>
      <c r="B17" s="60" t="s">
        <v>78</v>
      </c>
      <c r="C17" s="61" t="s">
        <v>82</v>
      </c>
      <c r="D17" s="62">
        <v>42064</v>
      </c>
      <c r="E17" s="62">
        <v>42248</v>
      </c>
      <c r="F17" s="87">
        <v>42212</v>
      </c>
      <c r="G17" s="64" t="s">
        <v>42</v>
      </c>
      <c r="H17" s="61" t="s">
        <v>83</v>
      </c>
      <c r="I17" s="62">
        <v>44615</v>
      </c>
      <c r="J17" s="61" t="s">
        <v>103</v>
      </c>
      <c r="K17" s="61" t="s">
        <v>176</v>
      </c>
      <c r="L17" s="61" t="s">
        <v>51</v>
      </c>
      <c r="M17" s="86" t="s">
        <v>58</v>
      </c>
      <c r="O17" s="68"/>
    </row>
    <row r="18" spans="1:15" ht="111" customHeight="1">
      <c r="A18" s="83"/>
      <c r="B18" s="60" t="s">
        <v>78</v>
      </c>
      <c r="C18" s="61" t="s">
        <v>46</v>
      </c>
      <c r="D18" s="62"/>
      <c r="E18" s="62"/>
      <c r="F18" s="61">
        <v>2017</v>
      </c>
      <c r="G18" s="64" t="s">
        <v>42</v>
      </c>
      <c r="H18" s="61" t="s">
        <v>44</v>
      </c>
      <c r="I18" s="62">
        <v>44615</v>
      </c>
      <c r="J18" s="61" t="s">
        <v>48</v>
      </c>
      <c r="K18" s="66" t="s">
        <v>86</v>
      </c>
      <c r="L18" s="61" t="s">
        <v>59</v>
      </c>
      <c r="M18" s="86" t="s">
        <v>58</v>
      </c>
    </row>
    <row r="19" spans="1:15" ht="111" customHeight="1">
      <c r="A19" s="83"/>
      <c r="B19" s="60" t="s">
        <v>78</v>
      </c>
      <c r="C19" s="61" t="s">
        <v>62</v>
      </c>
      <c r="D19" s="62">
        <v>42005</v>
      </c>
      <c r="E19" s="62">
        <v>42370</v>
      </c>
      <c r="F19" s="61"/>
      <c r="G19" s="64" t="s">
        <v>42</v>
      </c>
      <c r="H19" s="61" t="s">
        <v>52</v>
      </c>
      <c r="I19" s="62">
        <v>44615</v>
      </c>
      <c r="J19" s="61" t="s">
        <v>63</v>
      </c>
      <c r="K19" s="61" t="s">
        <v>60</v>
      </c>
      <c r="L19" s="61" t="s">
        <v>64</v>
      </c>
      <c r="M19" s="86" t="s">
        <v>58</v>
      </c>
      <c r="O19" s="68"/>
    </row>
    <row r="20" spans="1:15" ht="191" customHeight="1">
      <c r="A20" s="59"/>
      <c r="B20" s="60" t="s">
        <v>75</v>
      </c>
      <c r="C20" s="61" t="s">
        <v>70</v>
      </c>
      <c r="D20" s="62">
        <v>43142</v>
      </c>
      <c r="E20" s="62">
        <v>43344</v>
      </c>
      <c r="F20" s="63"/>
      <c r="G20" s="64" t="s">
        <v>42</v>
      </c>
      <c r="H20" s="65" t="s">
        <v>177</v>
      </c>
      <c r="I20" s="62">
        <v>44615</v>
      </c>
      <c r="J20" s="63"/>
      <c r="K20" s="61" t="s">
        <v>85</v>
      </c>
      <c r="L20" s="61"/>
      <c r="M20" s="86" t="s">
        <v>58</v>
      </c>
      <c r="O20" s="68"/>
    </row>
    <row r="21" spans="1:15" ht="237" customHeight="1">
      <c r="A21" s="69"/>
      <c r="B21" s="60" t="s">
        <v>75</v>
      </c>
      <c r="C21" s="61" t="s">
        <v>71</v>
      </c>
      <c r="D21" s="62">
        <v>43009</v>
      </c>
      <c r="E21" s="62">
        <v>43374</v>
      </c>
      <c r="F21" s="74"/>
      <c r="G21" s="64" t="s">
        <v>42</v>
      </c>
      <c r="H21" s="61" t="s">
        <v>72</v>
      </c>
      <c r="I21" s="62">
        <v>43154</v>
      </c>
      <c r="J21" s="61"/>
      <c r="K21" s="61" t="s">
        <v>178</v>
      </c>
      <c r="L21" s="61" t="s">
        <v>105</v>
      </c>
      <c r="M21" s="86" t="s">
        <v>58</v>
      </c>
      <c r="O21" s="68"/>
    </row>
    <row r="22" spans="1:15" ht="125" customHeight="1">
      <c r="A22" s="76"/>
      <c r="B22" s="60" t="s">
        <v>75</v>
      </c>
      <c r="C22" s="61" t="s">
        <v>61</v>
      </c>
      <c r="D22" s="62">
        <v>42186</v>
      </c>
      <c r="E22" s="62">
        <v>42278</v>
      </c>
      <c r="F22" s="62">
        <v>42217</v>
      </c>
      <c r="G22" s="64" t="s">
        <v>42</v>
      </c>
      <c r="H22" s="61" t="s">
        <v>84</v>
      </c>
      <c r="I22" s="62">
        <v>44615</v>
      </c>
      <c r="J22" s="61"/>
      <c r="K22" s="61" t="s">
        <v>179</v>
      </c>
      <c r="L22" s="61" t="s">
        <v>43</v>
      </c>
      <c r="M22" s="86" t="s">
        <v>58</v>
      </c>
    </row>
    <row r="41" spans="12:13" ht="40" customHeight="1">
      <c r="L41" s="90"/>
      <c r="M41" s="90"/>
    </row>
  </sheetData>
  <conditionalFormatting sqref="M1">
    <cfRule type="cellIs" dxfId="2" priority="1" stopIfTrue="1" operator="equal">
      <formula>"Closed"</formula>
    </cfRule>
    <cfRule type="cellIs" dxfId="1" priority="2" stopIfTrue="1" operator="equal">
      <formula>"Open"</formula>
    </cfRule>
    <cfRule type="cellIs" dxfId="0" priority="3" stopIfTrue="1" operator="equal">
      <formula>"Pended"</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Project Overview</vt:lpstr>
      <vt:lpstr>Projects By Area</vt:lpstr>
      <vt:lpstr>SWIM Initiatives 2022</vt:lpstr>
      <vt:lpstr>Nina-Liz 2020-2022 Brown Era</vt:lpstr>
      <vt:lpstr>'SWIM Initiatives 2022'!Print_Area</vt:lpstr>
      <vt:lpstr>'SWIM Initiatives 2022'!Print_Titles</vt:lpstr>
    </vt:vector>
  </TitlesOfParts>
  <Company>HHP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Hudson Health Plan</dc:creator>
  <cp:lastModifiedBy>Nina Stachenfeld</cp:lastModifiedBy>
  <cp:lastPrinted>2018-12-18T20:28:19Z</cp:lastPrinted>
  <dcterms:created xsi:type="dcterms:W3CDTF">2009-03-02T21:02:03Z</dcterms:created>
  <dcterms:modified xsi:type="dcterms:W3CDTF">2022-06-09T13:40:46Z</dcterms:modified>
</cp:coreProperties>
</file>